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ackel\Documents\Eigene Dateien\Rundenwettkämpfe\"/>
    </mc:Choice>
  </mc:AlternateContent>
  <bookViews>
    <workbookView xWindow="120" yWindow="60" windowWidth="12120" windowHeight="9120" tabRatio="936" activeTab="1"/>
  </bookViews>
  <sheets>
    <sheet name="SIUS" sheetId="1" r:id="rId1"/>
    <sheet name="Wettkampfbericht" sheetId="2" r:id="rId2"/>
    <sheet name="GK Wettkampfzettel" sheetId="6" r:id="rId3"/>
    <sheet name="Passnummern" sheetId="3" r:id="rId4"/>
  </sheets>
  <definedNames>
    <definedName name="_xlnm._FilterDatabase" localSheetId="3" hidden="1">Passnummern!$A$1:$I$2694</definedName>
    <definedName name="_xlnm.Print_Area" localSheetId="1">Wettkampfbericht!$A$1:$S$52</definedName>
    <definedName name="_xlnm.Print_Titles" localSheetId="2">'GK Wettkampfzettel'!$1:$1</definedName>
  </definedNames>
  <calcPr calcId="152511"/>
</workbook>
</file>

<file path=xl/calcChain.xml><?xml version="1.0" encoding="utf-8"?>
<calcChain xmlns="http://schemas.openxmlformats.org/spreadsheetml/2006/main">
  <c r="J2476" i="3" l="1"/>
  <c r="G102" i="3"/>
  <c r="H102" i="3" s="1"/>
  <c r="J2475" i="3"/>
  <c r="G2291" i="3"/>
  <c r="H2291" i="3" s="1"/>
  <c r="J2474" i="3"/>
  <c r="G1916" i="3"/>
  <c r="H1916" i="3" s="1"/>
  <c r="J2473" i="3"/>
  <c r="G1024" i="3"/>
  <c r="H1024" i="3" s="1"/>
  <c r="J2472" i="3"/>
  <c r="G1023" i="3"/>
  <c r="H1023" i="3" s="1"/>
  <c r="J2471" i="3"/>
  <c r="G2074" i="3"/>
  <c r="H2074" i="3" s="1"/>
  <c r="J2470" i="3" l="1"/>
  <c r="G237" i="3"/>
  <c r="H237" i="3"/>
  <c r="J1452" i="3" l="1"/>
  <c r="G1690" i="3"/>
  <c r="H1690" i="3" s="1"/>
  <c r="J1194" i="3"/>
  <c r="G1771" i="3"/>
  <c r="H1771" i="3" s="1"/>
  <c r="A1" i="1"/>
  <c r="O4" i="1"/>
  <c r="O5" i="1"/>
  <c r="O6" i="1"/>
  <c r="O7" i="1"/>
  <c r="D21" i="2"/>
  <c r="B5" i="1" s="1"/>
  <c r="D22" i="2"/>
  <c r="B6" i="1" s="1"/>
  <c r="D23" i="2"/>
  <c r="B7" i="1" s="1"/>
  <c r="B8" i="1"/>
  <c r="N20" i="2"/>
  <c r="R20" i="2" s="1"/>
  <c r="B9" i="1" s="1"/>
  <c r="N21" i="2"/>
  <c r="R21" i="2" s="1"/>
  <c r="B10" i="1" s="1"/>
  <c r="N22" i="2"/>
  <c r="R22" i="2" s="1"/>
  <c r="B11" i="1" s="1"/>
  <c r="N23" i="2"/>
  <c r="R23" i="2" s="1"/>
  <c r="B12" i="1" s="1"/>
  <c r="R24" i="2"/>
  <c r="B13" i="1" s="1"/>
  <c r="D27" i="2"/>
  <c r="B14" i="1" s="1"/>
  <c r="D28" i="2"/>
  <c r="B15" i="1" s="1"/>
  <c r="N27" i="2"/>
  <c r="R27" i="2" s="1"/>
  <c r="B16" i="1" s="1"/>
  <c r="N28" i="2"/>
  <c r="R28" i="2" s="1"/>
  <c r="B17" i="1" s="1"/>
  <c r="B18" i="1"/>
  <c r="B19" i="1"/>
  <c r="B20" i="1"/>
  <c r="B21" i="1"/>
  <c r="B22" i="1"/>
  <c r="B23" i="1"/>
  <c r="D20" i="2"/>
  <c r="B4" i="1" s="1"/>
  <c r="J832" i="3"/>
  <c r="G76" i="3"/>
  <c r="H76" i="3" s="1"/>
  <c r="J834" i="3"/>
  <c r="G1295" i="3"/>
  <c r="H1295" i="3" s="1"/>
  <c r="G923" i="3"/>
  <c r="H923" i="3" s="1"/>
  <c r="J1508" i="3"/>
  <c r="G1288" i="3"/>
  <c r="H1288" i="3" s="1"/>
  <c r="J1519" i="3"/>
  <c r="J1507" i="3"/>
  <c r="G1279" i="3"/>
  <c r="H1279" i="3" s="1"/>
  <c r="G1497" i="3"/>
  <c r="H1497" i="3" s="1"/>
  <c r="J1197" i="3"/>
  <c r="G2047" i="3"/>
  <c r="H2047" i="3" s="1"/>
  <c r="J1152" i="3"/>
  <c r="G36" i="3"/>
  <c r="H36" i="3"/>
  <c r="J1158" i="3"/>
  <c r="G341" i="3"/>
  <c r="H341" i="3" s="1"/>
  <c r="J1383" i="3"/>
  <c r="G1548" i="3"/>
  <c r="H1548" i="3" s="1"/>
  <c r="J1175" i="3"/>
  <c r="G835" i="3"/>
  <c r="H835" i="3" s="1"/>
  <c r="J2469" i="3"/>
  <c r="G2314" i="3"/>
  <c r="H2314" i="3" s="1"/>
  <c r="J2468" i="3"/>
  <c r="G2164" i="3"/>
  <c r="H2164" i="3" s="1"/>
  <c r="J2467" i="3"/>
  <c r="G2163" i="3"/>
  <c r="H2163" i="3" s="1"/>
  <c r="J2466" i="3"/>
  <c r="G2107" i="3"/>
  <c r="H2107" i="3" s="1"/>
  <c r="J2465" i="3"/>
  <c r="G1926" i="3"/>
  <c r="H1926" i="3" s="1"/>
  <c r="J2464" i="3"/>
  <c r="G1687" i="3"/>
  <c r="H1687" i="3" s="1"/>
  <c r="J2463" i="3"/>
  <c r="G1664" i="3"/>
  <c r="H1664" i="3"/>
  <c r="J2462" i="3"/>
  <c r="G1572" i="3"/>
  <c r="H1572" i="3" s="1"/>
  <c r="J2461" i="3"/>
  <c r="G1570" i="3"/>
  <c r="H1570" i="3" s="1"/>
  <c r="J2460" i="3"/>
  <c r="G1517" i="3"/>
  <c r="H1517" i="3" s="1"/>
  <c r="J2459" i="3"/>
  <c r="G1165" i="3"/>
  <c r="H1165" i="3" s="1"/>
  <c r="J2458" i="3"/>
  <c r="G1164" i="3"/>
  <c r="H1164" i="3" s="1"/>
  <c r="J2457" i="3"/>
  <c r="G1143" i="3"/>
  <c r="H1143" i="3" s="1"/>
  <c r="J2456" i="3"/>
  <c r="G811" i="3"/>
  <c r="H811" i="3" s="1"/>
  <c r="J2455" i="3"/>
  <c r="G411" i="3"/>
  <c r="H411" i="3" s="1"/>
  <c r="J2454" i="3"/>
  <c r="G2458" i="3"/>
  <c r="H2458" i="3" s="1"/>
  <c r="J2453" i="3"/>
  <c r="G2352" i="3"/>
  <c r="H2352" i="3" s="1"/>
  <c r="J2452" i="3"/>
  <c r="G2270" i="3"/>
  <c r="H2270" i="3" s="1"/>
  <c r="J2451" i="3"/>
  <c r="G2265" i="3"/>
  <c r="H2265" i="3" s="1"/>
  <c r="J2450" i="3"/>
  <c r="G2184" i="3"/>
  <c r="H2184" i="3" s="1"/>
  <c r="J2449" i="3"/>
  <c r="G2180" i="3"/>
  <c r="H2180" i="3" s="1"/>
  <c r="J2448" i="3"/>
  <c r="G2179" i="3"/>
  <c r="H2179" i="3" s="1"/>
  <c r="J2447" i="3"/>
  <c r="G2178" i="3"/>
  <c r="H2178" i="3" s="1"/>
  <c r="J2446" i="3"/>
  <c r="G2136" i="3"/>
  <c r="H2136" i="3" s="1"/>
  <c r="J2445" i="3"/>
  <c r="G2112" i="3"/>
  <c r="H2112" i="3" s="1"/>
  <c r="J2444" i="3"/>
  <c r="G2025" i="3"/>
  <c r="H2025" i="3" s="1"/>
  <c r="J2443" i="3"/>
  <c r="G1972" i="3"/>
  <c r="H1972" i="3" s="1"/>
  <c r="J2442" i="3"/>
  <c r="G1965" i="3"/>
  <c r="H1965" i="3" s="1"/>
  <c r="J2441" i="3"/>
  <c r="G1936" i="3"/>
  <c r="H1936" i="3"/>
  <c r="J2440" i="3"/>
  <c r="G1854" i="3"/>
  <c r="H1854" i="3" s="1"/>
  <c r="J2439" i="3"/>
  <c r="G1798" i="3"/>
  <c r="H1798" i="3" s="1"/>
  <c r="J2438" i="3"/>
  <c r="G1670" i="3"/>
  <c r="H1670" i="3" s="1"/>
  <c r="J2437" i="3"/>
  <c r="G1564" i="3"/>
  <c r="H1564" i="3" s="1"/>
  <c r="J2436" i="3"/>
  <c r="G1485" i="3"/>
  <c r="H1485" i="3" s="1"/>
  <c r="J2435" i="3"/>
  <c r="G1466" i="3"/>
  <c r="H1466" i="3" s="1"/>
  <c r="J2434" i="3"/>
  <c r="G1465" i="3"/>
  <c r="H1465" i="3" s="1"/>
  <c r="J2433" i="3"/>
  <c r="G1418" i="3"/>
  <c r="H1418" i="3" s="1"/>
  <c r="J2432" i="3"/>
  <c r="G1400" i="3"/>
  <c r="H1400" i="3" s="1"/>
  <c r="J2431" i="3"/>
  <c r="G1359" i="3"/>
  <c r="H1359" i="3"/>
  <c r="J2430" i="3"/>
  <c r="G1224" i="3"/>
  <c r="H1224" i="3" s="1"/>
  <c r="J2429" i="3"/>
  <c r="G1223" i="3"/>
  <c r="H1223" i="3" s="1"/>
  <c r="J2428" i="3"/>
  <c r="G1037" i="3"/>
  <c r="H1037" i="3" s="1"/>
  <c r="J2427" i="3"/>
  <c r="G931" i="3"/>
  <c r="H931" i="3" s="1"/>
  <c r="J2426" i="3"/>
  <c r="G855" i="3"/>
  <c r="H855" i="3" s="1"/>
  <c r="J2425" i="3"/>
  <c r="G804" i="3"/>
  <c r="H804" i="3" s="1"/>
  <c r="J2424" i="3"/>
  <c r="G700" i="3"/>
  <c r="H700" i="3" s="1"/>
  <c r="J2423" i="3"/>
  <c r="G509" i="3"/>
  <c r="H509" i="3" s="1"/>
  <c r="J2422" i="3"/>
  <c r="G499" i="3"/>
  <c r="H499" i="3" s="1"/>
  <c r="J2421" i="3"/>
  <c r="G403" i="3"/>
  <c r="H403" i="3" s="1"/>
  <c r="J2420" i="3"/>
  <c r="G394" i="3"/>
  <c r="H394" i="3" s="1"/>
  <c r="J2419" i="3"/>
  <c r="G379" i="3"/>
  <c r="H379" i="3"/>
  <c r="J2418" i="3"/>
  <c r="G331" i="3"/>
  <c r="H331" i="3" s="1"/>
  <c r="J2417" i="3"/>
  <c r="G240" i="3"/>
  <c r="H240" i="3" s="1"/>
  <c r="J2416" i="3"/>
  <c r="G227" i="3"/>
  <c r="H227" i="3" s="1"/>
  <c r="J2415" i="3"/>
  <c r="G226" i="3"/>
  <c r="H226" i="3" s="1"/>
  <c r="J2414" i="3"/>
  <c r="G214" i="3"/>
  <c r="H214" i="3" s="1"/>
  <c r="J2413" i="3"/>
  <c r="G178" i="3"/>
  <c r="H178" i="3" s="1"/>
  <c r="J2412" i="3"/>
  <c r="G110" i="3"/>
  <c r="H110" i="3" s="1"/>
  <c r="J2411" i="3"/>
  <c r="G105" i="3"/>
  <c r="H105" i="3" s="1"/>
  <c r="J2410" i="3"/>
  <c r="G100" i="3"/>
  <c r="H100" i="3" s="1"/>
  <c r="J2409" i="3"/>
  <c r="G116" i="3"/>
  <c r="H116" i="3" s="1"/>
  <c r="J2408" i="3"/>
  <c r="G54" i="3"/>
  <c r="H54" i="3" s="1"/>
  <c r="J2407" i="3"/>
  <c r="G53" i="3"/>
  <c r="H53" i="3" s="1"/>
  <c r="J2406" i="3"/>
  <c r="G51" i="3"/>
  <c r="H51" i="3" s="1"/>
  <c r="J2405" i="3"/>
  <c r="G52" i="3"/>
  <c r="H52" i="3" s="1"/>
  <c r="J2404" i="3"/>
  <c r="G28" i="3"/>
  <c r="H28" i="3" s="1"/>
  <c r="J2403" i="3"/>
  <c r="G27" i="3"/>
  <c r="H27" i="3" s="1"/>
  <c r="J2402" i="3"/>
  <c r="G2183" i="3"/>
  <c r="H2183" i="3" s="1"/>
  <c r="J2401" i="3"/>
  <c r="G2016" i="3"/>
  <c r="H2016" i="3" s="1"/>
  <c r="J2400" i="3"/>
  <c r="G2014" i="3"/>
  <c r="H2014" i="3" s="1"/>
  <c r="J2399" i="3"/>
  <c r="G2012" i="3"/>
  <c r="H2012" i="3"/>
  <c r="J2398" i="3"/>
  <c r="G1943" i="3"/>
  <c r="H1943" i="3" s="1"/>
  <c r="J2397" i="3"/>
  <c r="G1933" i="3"/>
  <c r="H1933" i="3" s="1"/>
  <c r="J2396" i="3"/>
  <c r="G1802" i="3"/>
  <c r="H1802" i="3" s="1"/>
  <c r="J2395" i="3"/>
  <c r="G1763" i="3"/>
  <c r="H1763" i="3" s="1"/>
  <c r="J2394" i="3"/>
  <c r="G1462" i="3"/>
  <c r="H1462" i="3" s="1"/>
  <c r="J2393" i="3"/>
  <c r="G1171" i="3"/>
  <c r="H1171" i="3" s="1"/>
  <c r="J2392" i="3"/>
  <c r="G1170" i="3"/>
  <c r="H1170" i="3" s="1"/>
  <c r="J2391" i="3"/>
  <c r="G1169" i="3"/>
  <c r="H1169" i="3" s="1"/>
  <c r="J2390" i="3"/>
  <c r="G957" i="3"/>
  <c r="H957" i="3" s="1"/>
  <c r="J2389" i="3"/>
  <c r="G956" i="3"/>
  <c r="H956" i="3" s="1"/>
  <c r="J2388" i="3"/>
  <c r="G757" i="3"/>
  <c r="H757" i="3" s="1"/>
  <c r="J2387" i="3"/>
  <c r="G646" i="3"/>
  <c r="H646" i="3"/>
  <c r="J2386" i="3"/>
  <c r="G9" i="3"/>
  <c r="H9" i="3" s="1"/>
  <c r="J2385" i="3"/>
  <c r="G2402" i="3"/>
  <c r="H2402" i="3" s="1"/>
  <c r="J2384" i="3"/>
  <c r="G2273" i="3"/>
  <c r="H2273" i="3" s="1"/>
  <c r="J2383" i="3"/>
  <c r="G2243" i="3"/>
  <c r="H2243" i="3" s="1"/>
  <c r="J2382" i="3"/>
  <c r="G2221" i="3"/>
  <c r="H2221" i="3" s="1"/>
  <c r="J2381" i="3"/>
  <c r="G2139" i="3"/>
  <c r="H2139" i="3" s="1"/>
  <c r="J2380" i="3"/>
  <c r="G2092" i="3"/>
  <c r="H2092" i="3" s="1"/>
  <c r="J2379" i="3"/>
  <c r="G2089" i="3"/>
  <c r="H2089" i="3" s="1"/>
  <c r="J2378" i="3"/>
  <c r="G2088" i="3"/>
  <c r="H2088" i="3" s="1"/>
  <c r="J2377" i="3"/>
  <c r="G1886" i="3"/>
  <c r="H1886" i="3"/>
  <c r="J2376" i="3"/>
  <c r="G1832" i="3"/>
  <c r="H1832" i="3" s="1"/>
  <c r="J2375" i="3"/>
  <c r="G1711" i="3"/>
  <c r="H1711" i="3" s="1"/>
  <c r="J2374" i="3"/>
  <c r="G1710" i="3"/>
  <c r="H1710" i="3" s="1"/>
  <c r="J2373" i="3"/>
  <c r="G1594" i="3"/>
  <c r="H1594" i="3" s="1"/>
  <c r="J2372" i="3"/>
  <c r="G1198" i="3"/>
  <c r="H1198" i="3" s="1"/>
  <c r="J2371" i="3"/>
  <c r="G1190" i="3"/>
  <c r="H1190" i="3" s="1"/>
  <c r="J2370" i="3"/>
  <c r="G1187" i="3"/>
  <c r="H1187" i="3" s="1"/>
  <c r="J2369" i="3"/>
  <c r="G1163" i="3"/>
  <c r="H1163" i="3" s="1"/>
  <c r="J2368" i="3"/>
  <c r="G1062" i="3"/>
  <c r="H1062" i="3" s="1"/>
  <c r="J2367" i="3"/>
  <c r="G1054" i="3"/>
  <c r="H1054" i="3" s="1"/>
  <c r="J2366" i="3"/>
  <c r="G1038" i="3"/>
  <c r="H1038" i="3" s="1"/>
  <c r="J2365" i="3"/>
  <c r="G985" i="3"/>
  <c r="H985" i="3" s="1"/>
  <c r="J2364" i="3"/>
  <c r="G984" i="3"/>
  <c r="H984" i="3" s="1"/>
  <c r="J2363" i="3"/>
  <c r="G882" i="3"/>
  <c r="H882" i="3" s="1"/>
  <c r="J2362" i="3"/>
  <c r="G803" i="3"/>
  <c r="H803" i="3" s="1"/>
  <c r="J2361" i="3"/>
  <c r="G802" i="3"/>
  <c r="H802" i="3" s="1"/>
  <c r="J2360" i="3"/>
  <c r="G783" i="3"/>
  <c r="H783" i="3" s="1"/>
  <c r="J2359" i="3"/>
  <c r="G736" i="3"/>
  <c r="H736" i="3" s="1"/>
  <c r="J2358" i="3"/>
  <c r="G618" i="3"/>
  <c r="H618" i="3" s="1"/>
  <c r="J2357" i="3"/>
  <c r="G557" i="3"/>
  <c r="H557" i="3" s="1"/>
  <c r="J2356" i="3"/>
  <c r="G18" i="3"/>
  <c r="H18" i="3" s="1"/>
  <c r="J2355" i="3"/>
  <c r="G15" i="3"/>
  <c r="H15" i="3"/>
  <c r="J2354" i="3"/>
  <c r="G2412" i="3"/>
  <c r="H2412" i="3" s="1"/>
  <c r="J2353" i="3"/>
  <c r="G1329" i="3"/>
  <c r="H1329" i="3" s="1"/>
  <c r="J2352" i="3"/>
  <c r="G948" i="3"/>
  <c r="H948" i="3" s="1"/>
  <c r="J2351" i="3"/>
  <c r="G947" i="3"/>
  <c r="H947" i="3" s="1"/>
  <c r="J2350" i="3"/>
  <c r="G788" i="3"/>
  <c r="H788" i="3" s="1"/>
  <c r="J2349" i="3"/>
  <c r="G514" i="3"/>
  <c r="H514" i="3" s="1"/>
  <c r="J2348" i="3"/>
  <c r="G489" i="3"/>
  <c r="H489" i="3" s="1"/>
  <c r="J2347" i="3"/>
  <c r="G45" i="3"/>
  <c r="H45" i="3" s="1"/>
  <c r="J2346" i="3"/>
  <c r="G2473" i="3"/>
  <c r="H2473" i="3" s="1"/>
  <c r="J2345" i="3"/>
  <c r="G2475" i="3"/>
  <c r="H2475" i="3"/>
  <c r="J2344" i="3"/>
  <c r="G2474" i="3"/>
  <c r="H2474" i="3" s="1"/>
  <c r="J2343" i="3"/>
  <c r="G2423" i="3"/>
  <c r="H2423" i="3" s="1"/>
  <c r="J2342" i="3"/>
  <c r="G2422" i="3"/>
  <c r="H2422" i="3" s="1"/>
  <c r="J2341" i="3"/>
  <c r="G2297" i="3"/>
  <c r="H2297" i="3" s="1"/>
  <c r="J2340" i="3"/>
  <c r="G2181" i="3"/>
  <c r="H2181" i="3" s="1"/>
  <c r="J2339" i="3"/>
  <c r="G1938" i="3"/>
  <c r="H1938" i="3" s="1"/>
  <c r="J2338" i="3"/>
  <c r="G1915" i="3"/>
  <c r="H1915" i="3" s="1"/>
  <c r="J2337" i="3"/>
  <c r="G1732" i="3"/>
  <c r="H1732" i="3" s="1"/>
  <c r="J2336" i="3"/>
  <c r="G1646" i="3"/>
  <c r="H1646" i="3" s="1"/>
  <c r="J2335" i="3"/>
  <c r="G1532" i="3"/>
  <c r="H1532" i="3"/>
  <c r="J2334" i="3"/>
  <c r="G1440" i="3"/>
  <c r="H1440" i="3" s="1"/>
  <c r="J2333" i="3"/>
  <c r="G1181" i="3"/>
  <c r="H1181" i="3" s="1"/>
  <c r="J2332" i="3"/>
  <c r="G805" i="3"/>
  <c r="H805" i="3" s="1"/>
  <c r="J2331" i="3"/>
  <c r="G679" i="3"/>
  <c r="H679" i="3" s="1"/>
  <c r="J2330" i="3"/>
  <c r="G678" i="3"/>
  <c r="H678" i="3" s="1"/>
  <c r="J2329" i="3"/>
  <c r="G677" i="3"/>
  <c r="H677" i="3" s="1"/>
  <c r="J2328" i="3"/>
  <c r="G625" i="3"/>
  <c r="H625" i="3" s="1"/>
  <c r="J2327" i="3"/>
  <c r="G617" i="3"/>
  <c r="H617" i="3" s="1"/>
  <c r="J2326" i="3"/>
  <c r="G550" i="3"/>
  <c r="H550" i="3" s="1"/>
  <c r="J2325" i="3"/>
  <c r="G549" i="3"/>
  <c r="H549" i="3" s="1"/>
  <c r="J2324" i="3"/>
  <c r="G224" i="3"/>
  <c r="H224" i="3" s="1"/>
  <c r="J2323" i="3"/>
  <c r="G2010" i="3"/>
  <c r="H2010" i="3" s="1"/>
  <c r="J2322" i="3"/>
  <c r="G1578" i="3"/>
  <c r="H1578" i="3" s="1"/>
  <c r="J2321" i="3"/>
  <c r="G1350" i="3"/>
  <c r="H1350" i="3" s="1"/>
  <c r="J2320" i="3"/>
  <c r="G1347" i="3"/>
  <c r="H1347" i="3" s="1"/>
  <c r="J2319" i="3"/>
  <c r="G1346" i="3"/>
  <c r="H1346" i="3" s="1"/>
  <c r="J2318" i="3"/>
  <c r="G1210" i="3"/>
  <c r="H1210" i="3" s="1"/>
  <c r="J2317" i="3"/>
  <c r="G1180" i="3"/>
  <c r="H1180" i="3" s="1"/>
  <c r="J2316" i="3"/>
  <c r="G1179" i="3"/>
  <c r="H1179" i="3" s="1"/>
  <c r="J2315" i="3"/>
  <c r="G1178" i="3"/>
  <c r="H1178" i="3" s="1"/>
  <c r="J2314" i="3"/>
  <c r="G1017" i="3"/>
  <c r="H1017" i="3" s="1"/>
  <c r="J2313" i="3"/>
  <c r="G366" i="3"/>
  <c r="H366" i="3"/>
  <c r="J2312" i="3"/>
  <c r="G365" i="3"/>
  <c r="H365" i="3" s="1"/>
  <c r="J2311" i="3"/>
  <c r="G233" i="3"/>
  <c r="H233" i="3" s="1"/>
  <c r="J2310" i="3"/>
  <c r="G2350" i="3"/>
  <c r="H2350" i="3" s="1"/>
  <c r="J2309" i="3"/>
  <c r="G2043" i="3"/>
  <c r="H2043" i="3" s="1"/>
  <c r="J2308" i="3"/>
  <c r="G2024" i="3"/>
  <c r="H2024" i="3" s="1"/>
  <c r="J2307" i="3"/>
  <c r="G1913" i="3"/>
  <c r="H1913" i="3" s="1"/>
  <c r="J2306" i="3"/>
  <c r="G1875" i="3"/>
  <c r="H1875" i="3" s="1"/>
  <c r="J2305" i="3"/>
  <c r="G1693" i="3"/>
  <c r="H1693" i="3" s="1"/>
  <c r="J2304" i="3"/>
  <c r="G1692" i="3"/>
  <c r="H1692" i="3" s="1"/>
  <c r="J2303" i="3"/>
  <c r="G1404" i="3"/>
  <c r="H1404" i="3"/>
  <c r="J2302" i="3"/>
  <c r="G1151" i="3"/>
  <c r="H1151" i="3" s="1"/>
  <c r="J2301" i="3"/>
  <c r="G944" i="3"/>
  <c r="H944" i="3" s="1"/>
  <c r="J2300" i="3"/>
  <c r="G797" i="3"/>
  <c r="H797" i="3" s="1"/>
  <c r="J2299" i="3"/>
  <c r="G734" i="3"/>
  <c r="H734" i="3" s="1"/>
  <c r="J2298" i="3"/>
  <c r="G497" i="3"/>
  <c r="H497" i="3" s="1"/>
  <c r="J2297" i="3"/>
  <c r="G474" i="3"/>
  <c r="H474" i="3" s="1"/>
  <c r="J2296" i="3"/>
  <c r="G473" i="3"/>
  <c r="H473" i="3" s="1"/>
  <c r="J2295" i="3"/>
  <c r="G467" i="3"/>
  <c r="H467" i="3" s="1"/>
  <c r="J2294" i="3"/>
  <c r="G409" i="3"/>
  <c r="H409" i="3" s="1"/>
  <c r="J2293" i="3"/>
  <c r="G21" i="3"/>
  <c r="H21" i="3" s="1"/>
  <c r="J2292" i="3"/>
  <c r="G2343" i="3"/>
  <c r="H2343" i="3" s="1"/>
  <c r="J2291" i="3"/>
  <c r="G2337" i="3"/>
  <c r="H2337" i="3"/>
  <c r="J2290" i="3"/>
  <c r="G2175" i="3"/>
  <c r="H2175" i="3" s="1"/>
  <c r="J2289" i="3"/>
  <c r="G2174" i="3"/>
  <c r="H2174" i="3" s="1"/>
  <c r="J2288" i="3"/>
  <c r="G1774" i="3"/>
  <c r="H1774" i="3" s="1"/>
  <c r="J2287" i="3"/>
  <c r="G1713" i="3"/>
  <c r="H1713" i="3" s="1"/>
  <c r="J2286" i="3"/>
  <c r="G1712" i="3"/>
  <c r="H1712" i="3" s="1"/>
  <c r="J2285" i="3"/>
  <c r="G1707" i="3"/>
  <c r="H1707" i="3" s="1"/>
  <c r="J2284" i="3"/>
  <c r="G1576" i="3"/>
  <c r="H1576" i="3" s="1"/>
  <c r="J2283" i="3"/>
  <c r="G1483" i="3"/>
  <c r="H1483" i="3" s="1"/>
  <c r="J2282" i="3"/>
  <c r="G1245" i="3"/>
  <c r="H1245" i="3" s="1"/>
  <c r="J2281" i="3"/>
  <c r="G1244" i="3"/>
  <c r="H1244" i="3" s="1"/>
  <c r="J2280" i="3"/>
  <c r="G1241" i="3"/>
  <c r="H1241" i="3" s="1"/>
  <c r="J2279" i="3"/>
  <c r="G1192" i="3"/>
  <c r="H1192" i="3" s="1"/>
  <c r="J2278" i="3"/>
  <c r="G1083" i="3"/>
  <c r="H1083" i="3" s="1"/>
  <c r="J2277" i="3"/>
  <c r="G871" i="3"/>
  <c r="H871" i="3" s="1"/>
  <c r="J2276" i="3"/>
  <c r="G870" i="3"/>
  <c r="H870" i="3" s="1"/>
  <c r="J2275" i="3"/>
  <c r="G738" i="3"/>
  <c r="H738" i="3" s="1"/>
  <c r="J2274" i="3"/>
  <c r="G737" i="3"/>
  <c r="H737" i="3" s="1"/>
  <c r="J2273" i="3"/>
  <c r="G527" i="3"/>
  <c r="H527" i="3" s="1"/>
  <c r="J2272" i="3"/>
  <c r="G449" i="3"/>
  <c r="H449" i="3" s="1"/>
  <c r="J2271" i="3"/>
  <c r="G209" i="3"/>
  <c r="H209" i="3"/>
  <c r="J2270" i="3"/>
  <c r="G173" i="3"/>
  <c r="H173" i="3" s="1"/>
  <c r="J2269" i="3"/>
  <c r="G172" i="3"/>
  <c r="H172" i="3" s="1"/>
  <c r="J2268" i="3"/>
  <c r="G171" i="3"/>
  <c r="H171" i="3" s="1"/>
  <c r="J2267" i="3"/>
  <c r="G129" i="3"/>
  <c r="H129" i="3" s="1"/>
  <c r="J2266" i="3"/>
  <c r="G125" i="3"/>
  <c r="H125" i="3" s="1"/>
  <c r="J2265" i="3"/>
  <c r="G2063" i="3"/>
  <c r="H2063" i="3" s="1"/>
  <c r="J2264" i="3"/>
  <c r="G1928" i="3"/>
  <c r="H1928" i="3" s="1"/>
  <c r="J2263" i="3"/>
  <c r="G1925" i="3"/>
  <c r="H1925" i="3" s="1"/>
  <c r="J2262" i="3"/>
  <c r="G1912" i="3"/>
  <c r="H1912" i="3" s="1"/>
  <c r="J2261" i="3"/>
  <c r="G1765" i="3"/>
  <c r="H1765" i="3" s="1"/>
  <c r="J2260" i="3"/>
  <c r="G1741" i="3"/>
  <c r="H1741" i="3" s="1"/>
  <c r="J2259" i="3"/>
  <c r="G1740" i="3"/>
  <c r="H1740" i="3"/>
  <c r="J2258" i="3"/>
  <c r="G1703" i="3"/>
  <c r="H1703" i="3" s="1"/>
  <c r="J2257" i="3"/>
  <c r="G1691" i="3"/>
  <c r="H1691" i="3" s="1"/>
  <c r="J2256" i="3"/>
  <c r="G1518" i="3"/>
  <c r="H1518" i="3" s="1"/>
  <c r="J2255" i="3"/>
  <c r="G1312" i="3"/>
  <c r="H1312" i="3" s="1"/>
  <c r="J2254" i="3"/>
  <c r="G1156" i="3"/>
  <c r="H1156" i="3" s="1"/>
  <c r="J2253" i="3"/>
  <c r="G1154" i="3"/>
  <c r="H1154" i="3" s="1"/>
  <c r="J2252" i="3"/>
  <c r="G1153" i="3"/>
  <c r="H1153" i="3" s="1"/>
  <c r="J2251" i="3"/>
  <c r="G515" i="3"/>
  <c r="H515" i="3" s="1"/>
  <c r="J2250" i="3"/>
  <c r="G512" i="3"/>
  <c r="H512" i="3" s="1"/>
  <c r="J2249" i="3"/>
  <c r="G392" i="3"/>
  <c r="H392" i="3"/>
  <c r="J2248" i="3"/>
  <c r="G381" i="3"/>
  <c r="H381" i="3" s="1"/>
  <c r="J2247" i="3"/>
  <c r="G34" i="3"/>
  <c r="H34" i="3" s="1"/>
  <c r="J2246" i="3"/>
  <c r="G20" i="3"/>
  <c r="H20" i="3" s="1"/>
  <c r="J2245" i="3"/>
  <c r="G2341" i="3"/>
  <c r="H2341" i="3" s="1"/>
  <c r="J2244" i="3"/>
  <c r="G2026" i="3"/>
  <c r="H2026" i="3" s="1"/>
  <c r="J2243" i="3"/>
  <c r="G1961" i="3"/>
  <c r="H1961" i="3" s="1"/>
  <c r="J2242" i="3"/>
  <c r="G1804" i="3"/>
  <c r="H1804" i="3" s="1"/>
  <c r="J2241" i="3"/>
  <c r="G1704" i="3"/>
  <c r="H1704" i="3" s="1"/>
  <c r="J2240" i="3"/>
  <c r="G1488" i="3"/>
  <c r="H1488" i="3" s="1"/>
  <c r="J2239" i="3"/>
  <c r="G1487" i="3"/>
  <c r="H1487" i="3" s="1"/>
  <c r="J2238" i="3"/>
  <c r="G1482" i="3"/>
  <c r="H1482" i="3" s="1"/>
  <c r="J2237" i="3"/>
  <c r="G1349" i="3"/>
  <c r="H1349" i="3" s="1"/>
  <c r="J2236" i="3"/>
  <c r="G1218" i="3"/>
  <c r="H1218" i="3" s="1"/>
  <c r="J2235" i="3"/>
  <c r="G1185" i="3"/>
  <c r="H1185" i="3" s="1"/>
  <c r="J2234" i="3"/>
  <c r="G1110" i="3"/>
  <c r="H1110" i="3" s="1"/>
  <c r="J2233" i="3"/>
  <c r="G928" i="3"/>
  <c r="H928" i="3" s="1"/>
  <c r="J2232" i="3"/>
  <c r="G902" i="3"/>
  <c r="H902" i="3" s="1"/>
  <c r="J2231" i="3"/>
  <c r="G878" i="3"/>
  <c r="H878" i="3" s="1"/>
  <c r="J2230" i="3"/>
  <c r="G877" i="3"/>
  <c r="H877" i="3" s="1"/>
  <c r="J2229" i="3"/>
  <c r="G853" i="3"/>
  <c r="H853" i="3" s="1"/>
  <c r="J2228" i="3"/>
  <c r="G818" i="3"/>
  <c r="H818" i="3" s="1"/>
  <c r="J2227" i="3"/>
  <c r="G696" i="3"/>
  <c r="H696" i="3"/>
  <c r="J2226" i="3"/>
  <c r="G685" i="3"/>
  <c r="H685" i="3" s="1"/>
  <c r="J2225" i="3"/>
  <c r="G672" i="3"/>
  <c r="H672" i="3" s="1"/>
  <c r="J2224" i="3"/>
  <c r="G330" i="3"/>
  <c r="H330" i="3" s="1"/>
  <c r="J2223" i="3"/>
  <c r="G314" i="3"/>
  <c r="H314" i="3" s="1"/>
  <c r="J2222" i="3"/>
  <c r="G313" i="3"/>
  <c r="H313" i="3" s="1"/>
  <c r="J2221" i="3"/>
  <c r="G312" i="3"/>
  <c r="H312" i="3" s="1"/>
  <c r="J2220" i="3"/>
  <c r="G311" i="3"/>
  <c r="H311" i="3" s="1"/>
  <c r="J2219" i="3"/>
  <c r="G1844" i="3"/>
  <c r="H1844" i="3" s="1"/>
  <c r="J2218" i="3"/>
  <c r="G1637" i="3"/>
  <c r="H1637" i="3" s="1"/>
  <c r="J2217" i="3"/>
  <c r="G1567" i="3"/>
  <c r="H1567" i="3"/>
  <c r="J2216" i="3"/>
  <c r="G1474" i="3"/>
  <c r="H1474" i="3" s="1"/>
  <c r="J2215" i="3"/>
  <c r="G1045" i="3"/>
  <c r="H1045" i="3" s="1"/>
  <c r="J2214" i="3"/>
  <c r="G591" i="3"/>
  <c r="H591" i="3" s="1"/>
  <c r="J2213" i="3"/>
  <c r="G562" i="3"/>
  <c r="H562" i="3" s="1"/>
  <c r="J2212" i="3"/>
  <c r="G386" i="3"/>
  <c r="H386" i="3" s="1"/>
  <c r="J2211" i="3"/>
  <c r="G335" i="3"/>
  <c r="H335" i="3" s="1"/>
  <c r="J2210" i="3"/>
  <c r="G334" i="3"/>
  <c r="H334" i="3" s="1"/>
  <c r="J2209" i="3"/>
  <c r="G221" i="3"/>
  <c r="H221" i="3" s="1"/>
  <c r="J2208" i="3"/>
  <c r="G2431" i="3"/>
  <c r="H2431" i="3" s="1"/>
  <c r="J2207" i="3"/>
  <c r="G2351" i="3"/>
  <c r="H2351" i="3"/>
  <c r="J2206" i="3"/>
  <c r="G1905" i="3"/>
  <c r="H1905" i="3" s="1"/>
  <c r="J2205" i="3"/>
  <c r="G1772" i="3"/>
  <c r="H1772" i="3" s="1"/>
  <c r="J2204" i="3"/>
  <c r="G1610" i="3"/>
  <c r="H1610" i="3" s="1"/>
  <c r="J2203" i="3"/>
  <c r="G1229" i="3"/>
  <c r="H1229" i="3" s="1"/>
  <c r="J2202" i="3"/>
  <c r="G1158" i="3"/>
  <c r="H1158" i="3" s="1"/>
  <c r="J2201" i="3"/>
  <c r="G665" i="3"/>
  <c r="H665" i="3" s="1"/>
  <c r="J2200" i="3"/>
  <c r="G664" i="3"/>
  <c r="H664" i="3" s="1"/>
  <c r="J2199" i="3"/>
  <c r="G663" i="3"/>
  <c r="H663" i="3" s="1"/>
  <c r="J2198" i="3"/>
  <c r="G484" i="3"/>
  <c r="H484" i="3" s="1"/>
  <c r="J2197" i="3"/>
  <c r="G246" i="3"/>
  <c r="H246" i="3" s="1"/>
  <c r="J2196" i="3"/>
  <c r="G2456" i="3"/>
  <c r="H2456" i="3" s="1"/>
  <c r="J2195" i="3"/>
  <c r="G2433" i="3"/>
  <c r="H2433" i="3" s="1"/>
  <c r="J2194" i="3"/>
  <c r="G2408" i="3"/>
  <c r="H2408" i="3" s="1"/>
  <c r="J2193" i="3"/>
  <c r="G2407" i="3"/>
  <c r="H2407" i="3" s="1"/>
  <c r="J2192" i="3"/>
  <c r="G2406" i="3"/>
  <c r="H2406" i="3" s="1"/>
  <c r="J2191" i="3"/>
  <c r="G2223" i="3"/>
  <c r="H2223" i="3" s="1"/>
  <c r="J2190" i="3"/>
  <c r="G2137" i="3"/>
  <c r="H2137" i="3" s="1"/>
  <c r="J2189" i="3"/>
  <c r="G2132" i="3"/>
  <c r="H2132" i="3" s="1"/>
  <c r="J2188" i="3"/>
  <c r="G2131" i="3"/>
  <c r="H2131" i="3" s="1"/>
  <c r="J2187" i="3"/>
  <c r="G2066" i="3"/>
  <c r="H2066" i="3" s="1"/>
  <c r="J2186" i="3"/>
  <c r="G1992" i="3"/>
  <c r="H1992" i="3" s="1"/>
  <c r="J2185" i="3"/>
  <c r="G1991" i="3"/>
  <c r="H1991" i="3"/>
  <c r="J2184" i="3"/>
  <c r="G1940" i="3"/>
  <c r="H1940" i="3" s="1"/>
  <c r="J2183" i="3"/>
  <c r="G1898" i="3"/>
  <c r="H1898" i="3" s="1"/>
  <c r="J2182" i="3"/>
  <c r="G1794" i="3"/>
  <c r="H1794" i="3" s="1"/>
  <c r="J2181" i="3"/>
  <c r="G1779" i="3"/>
  <c r="H1779" i="3" s="1"/>
  <c r="J2180" i="3"/>
  <c r="G1490" i="3"/>
  <c r="H1490" i="3" s="1"/>
  <c r="J2179" i="3"/>
  <c r="G1493" i="3"/>
  <c r="H1493" i="3" s="1"/>
  <c r="J2178" i="3"/>
  <c r="G1421" i="3"/>
  <c r="H1421" i="3" s="1"/>
  <c r="J2177" i="3"/>
  <c r="G1268" i="3"/>
  <c r="H1268" i="3" s="1"/>
  <c r="J2176" i="3"/>
  <c r="G1215" i="3"/>
  <c r="H1215" i="3" s="1"/>
  <c r="J2175" i="3"/>
  <c r="G1205" i="3"/>
  <c r="H1205" i="3"/>
  <c r="J2174" i="3"/>
  <c r="G1177" i="3"/>
  <c r="H1177" i="3" s="1"/>
  <c r="J2173" i="3"/>
  <c r="G1144" i="3"/>
  <c r="H1144" i="3" s="1"/>
  <c r="J2172" i="3"/>
  <c r="G951" i="3"/>
  <c r="H951" i="3" s="1"/>
  <c r="J2171" i="3"/>
  <c r="G844" i="3"/>
  <c r="H844" i="3" s="1"/>
  <c r="J2170" i="3"/>
  <c r="G739" i="3"/>
  <c r="H739" i="3" s="1"/>
  <c r="J2169" i="3"/>
  <c r="G778" i="3"/>
  <c r="H778" i="3" s="1"/>
  <c r="J2168" i="3"/>
  <c r="G551" i="3"/>
  <c r="H551" i="3" s="1"/>
  <c r="J2167" i="3"/>
  <c r="G553" i="3"/>
  <c r="H553" i="3" s="1"/>
  <c r="J2166" i="3"/>
  <c r="G414" i="3"/>
  <c r="H414" i="3" s="1"/>
  <c r="J2165" i="3"/>
  <c r="G413" i="3"/>
  <c r="H413" i="3" s="1"/>
  <c r="J2164" i="3"/>
  <c r="G310" i="3"/>
  <c r="H310" i="3" s="1"/>
  <c r="J2163" i="3"/>
  <c r="G217" i="3"/>
  <c r="H217" i="3"/>
  <c r="J2162" i="3"/>
  <c r="G216" i="3"/>
  <c r="H216" i="3" s="1"/>
  <c r="J2161" i="3"/>
  <c r="G215" i="3"/>
  <c r="H215" i="3" s="1"/>
  <c r="J2160" i="3"/>
  <c r="G48" i="3"/>
  <c r="H48" i="3" s="1"/>
  <c r="J2159" i="3"/>
  <c r="G46" i="3"/>
  <c r="H46" i="3" s="1"/>
  <c r="J2158" i="3"/>
  <c r="G44" i="3"/>
  <c r="H44" i="3" s="1"/>
  <c r="J2157" i="3"/>
  <c r="G41" i="3"/>
  <c r="H41" i="3" s="1"/>
  <c r="J2156" i="3"/>
  <c r="G40" i="3"/>
  <c r="H40" i="3" s="1"/>
  <c r="J2155" i="3"/>
  <c r="G39" i="3"/>
  <c r="H39" i="3" s="1"/>
  <c r="J2154" i="3"/>
  <c r="G2307" i="3"/>
  <c r="H2307" i="3" s="1"/>
  <c r="J2153" i="3"/>
  <c r="G2142" i="3"/>
  <c r="H2142" i="3" s="1"/>
  <c r="J2152" i="3"/>
  <c r="G2111" i="3"/>
  <c r="H2111" i="3" s="1"/>
  <c r="J2151" i="3"/>
  <c r="G2110" i="3"/>
  <c r="H2110" i="3" s="1"/>
  <c r="J2150" i="3"/>
  <c r="G2073" i="3"/>
  <c r="H2073" i="3" s="1"/>
  <c r="J2149" i="3"/>
  <c r="G2045" i="3"/>
  <c r="H2045" i="3" s="1"/>
  <c r="J2148" i="3"/>
  <c r="G2013" i="3"/>
  <c r="H2013" i="3"/>
  <c r="J2147" i="3"/>
  <c r="G1760" i="3"/>
  <c r="H1760" i="3" s="1"/>
  <c r="J2146" i="3"/>
  <c r="G1709" i="3"/>
  <c r="H1709" i="3" s="1"/>
  <c r="J2145" i="3"/>
  <c r="G1544" i="3"/>
  <c r="H1544" i="3" s="1"/>
  <c r="J2144" i="3"/>
  <c r="G1473" i="3"/>
  <c r="H1473" i="3" s="1"/>
  <c r="J2143" i="3"/>
  <c r="G1417" i="3"/>
  <c r="H1417" i="3" s="1"/>
  <c r="J2142" i="3"/>
  <c r="G1416" i="3"/>
  <c r="H1416" i="3" s="1"/>
  <c r="J2141" i="3"/>
  <c r="G1415" i="3"/>
  <c r="H1415" i="3" s="1"/>
  <c r="J2140" i="3"/>
  <c r="G1390" i="3"/>
  <c r="H1390" i="3" s="1"/>
  <c r="J2139" i="3"/>
  <c r="G1386" i="3"/>
  <c r="H1386" i="3" s="1"/>
  <c r="J2138" i="3"/>
  <c r="G1315" i="3"/>
  <c r="H1315" i="3" s="1"/>
  <c r="J2137" i="3"/>
  <c r="G1294" i="3"/>
  <c r="H1294" i="3" s="1"/>
  <c r="J2136" i="3"/>
  <c r="G1290" i="3"/>
  <c r="H1290" i="3" s="1"/>
  <c r="J2135" i="3"/>
  <c r="G1289" i="3"/>
  <c r="H1289" i="3" s="1"/>
  <c r="J2134" i="3"/>
  <c r="G1274" i="3"/>
  <c r="H1274" i="3" s="1"/>
  <c r="J2133" i="3"/>
  <c r="G1212" i="3"/>
  <c r="H1212" i="3" s="1"/>
  <c r="J2132" i="3"/>
  <c r="G1211" i="3"/>
  <c r="H1211" i="3" s="1"/>
  <c r="J2131" i="3"/>
  <c r="G953" i="3"/>
  <c r="H953" i="3" s="1"/>
  <c r="J2130" i="3"/>
  <c r="G645" i="3"/>
  <c r="H645" i="3" s="1"/>
  <c r="J2129" i="3"/>
  <c r="G624" i="3"/>
  <c r="H624" i="3" s="1"/>
  <c r="J2128" i="3"/>
  <c r="G620" i="3"/>
  <c r="H620" i="3" s="1"/>
  <c r="J2127" i="3"/>
  <c r="G597" i="3"/>
  <c r="H597" i="3" s="1"/>
  <c r="J2126" i="3"/>
  <c r="G491" i="3"/>
  <c r="H491" i="3"/>
  <c r="J2125" i="3"/>
  <c r="G471" i="3"/>
  <c r="H471" i="3" s="1"/>
  <c r="J2124" i="3"/>
  <c r="G50" i="3"/>
  <c r="H50" i="3" s="1"/>
  <c r="J2123" i="3"/>
  <c r="G49" i="3"/>
  <c r="H49" i="3" s="1"/>
  <c r="J2122" i="3"/>
  <c r="G2446" i="3"/>
  <c r="H2446" i="3" s="1"/>
  <c r="J2121" i="3"/>
  <c r="G2055" i="3"/>
  <c r="H2055" i="3" s="1"/>
  <c r="J2120" i="3"/>
  <c r="G2054" i="3"/>
  <c r="H2054" i="3" s="1"/>
  <c r="J2119" i="3"/>
  <c r="G2004" i="3"/>
  <c r="H2004" i="3" s="1"/>
  <c r="J2118" i="3"/>
  <c r="G2005" i="3"/>
  <c r="H2005" i="3" s="1"/>
  <c r="J2117" i="3"/>
  <c r="G1811" i="3"/>
  <c r="H1811" i="3" s="1"/>
  <c r="J2116" i="3"/>
  <c r="G1810" i="3"/>
  <c r="H1810" i="3"/>
  <c r="J2115" i="3"/>
  <c r="G1625" i="3"/>
  <c r="H1625" i="3" s="1"/>
  <c r="J2114" i="3"/>
  <c r="G1356" i="3"/>
  <c r="H1356" i="3" s="1"/>
  <c r="J2113" i="3"/>
  <c r="G1334" i="3"/>
  <c r="H1334" i="3" s="1"/>
  <c r="J2112" i="3"/>
  <c r="G1058" i="3"/>
  <c r="H1058" i="3" s="1"/>
  <c r="J2111" i="3"/>
  <c r="G966" i="3"/>
  <c r="H966" i="3" s="1"/>
  <c r="J2110" i="3"/>
  <c r="G942" i="3"/>
  <c r="H942" i="3" s="1"/>
  <c r="J2109" i="3"/>
  <c r="G822" i="3"/>
  <c r="H822" i="3" s="1"/>
  <c r="J2108" i="3"/>
  <c r="G694" i="3"/>
  <c r="H694" i="3" s="1"/>
  <c r="J2107" i="3"/>
  <c r="G669" i="3"/>
  <c r="H669" i="3" s="1"/>
  <c r="J2106" i="3"/>
  <c r="G288" i="3"/>
  <c r="H288" i="3"/>
  <c r="J2105" i="3"/>
  <c r="G2411" i="3"/>
  <c r="H2411" i="3" s="1"/>
  <c r="J2104" i="3"/>
  <c r="G2410" i="3"/>
  <c r="H2410" i="3" s="1"/>
  <c r="J2103" i="3"/>
  <c r="G2409" i="3"/>
  <c r="H2409" i="3" s="1"/>
  <c r="J2102" i="3"/>
  <c r="G2332" i="3"/>
  <c r="H2332" i="3" s="1"/>
  <c r="J2101" i="3"/>
  <c r="G2293" i="3"/>
  <c r="H2293" i="3" s="1"/>
  <c r="J2100" i="3"/>
  <c r="G2289" i="3"/>
  <c r="H2289" i="3" s="1"/>
  <c r="J2099" i="3"/>
  <c r="G2261" i="3"/>
  <c r="H2261" i="3" s="1"/>
  <c r="J2098" i="3"/>
  <c r="G2260" i="3"/>
  <c r="H2260" i="3" s="1"/>
  <c r="J2097" i="3"/>
  <c r="G2229" i="3"/>
  <c r="H2229" i="3" s="1"/>
  <c r="J2096" i="3"/>
  <c r="G2228" i="3"/>
  <c r="H2228" i="3" s="1"/>
  <c r="J2095" i="3"/>
  <c r="G2227" i="3"/>
  <c r="H2227" i="3" s="1"/>
  <c r="J2094" i="3"/>
  <c r="G2226" i="3"/>
  <c r="H2226" i="3" s="1"/>
  <c r="J2093" i="3"/>
  <c r="G2224" i="3"/>
  <c r="H2224" i="3" s="1"/>
  <c r="J2092" i="3"/>
  <c r="G2141" i="3"/>
  <c r="H2141" i="3" s="1"/>
  <c r="J2091" i="3"/>
  <c r="G2140" i="3"/>
  <c r="H2140" i="3" s="1"/>
  <c r="J2090" i="3"/>
  <c r="G2121" i="3"/>
  <c r="H2121" i="3" s="1"/>
  <c r="J2089" i="3"/>
  <c r="G2120" i="3"/>
  <c r="H2120" i="3" s="1"/>
  <c r="J2088" i="3"/>
  <c r="G2098" i="3"/>
  <c r="H2098" i="3" s="1"/>
  <c r="J2087" i="3"/>
  <c r="G2086" i="3"/>
  <c r="H2086" i="3" s="1"/>
  <c r="J2086" i="3"/>
  <c r="G1929" i="3"/>
  <c r="H1929" i="3" s="1"/>
  <c r="J2085" i="3"/>
  <c r="G1761" i="3"/>
  <c r="H1761" i="3" s="1"/>
  <c r="J2084" i="3"/>
  <c r="G1663" i="3"/>
  <c r="H1663" i="3"/>
  <c r="J2083" i="3"/>
  <c r="G1662" i="3"/>
  <c r="H1662" i="3" s="1"/>
  <c r="J2082" i="3"/>
  <c r="G1370" i="3"/>
  <c r="H1370" i="3" s="1"/>
  <c r="J2081" i="3"/>
  <c r="G1367" i="3"/>
  <c r="H1367" i="3" s="1"/>
  <c r="J2080" i="3"/>
  <c r="G1284" i="3"/>
  <c r="H1284" i="3" s="1"/>
  <c r="J2079" i="3"/>
  <c r="G1281" i="3"/>
  <c r="H1281" i="3" s="1"/>
  <c r="J2078" i="3"/>
  <c r="G1161" i="3"/>
  <c r="H1161" i="3" s="1"/>
  <c r="J2077" i="3"/>
  <c r="G1077" i="3"/>
  <c r="H1077" i="3" s="1"/>
  <c r="J2076" i="3"/>
  <c r="G943" i="3"/>
  <c r="H943" i="3" s="1"/>
  <c r="J2075" i="3"/>
  <c r="G810" i="3"/>
  <c r="H810" i="3" s="1"/>
  <c r="J2074" i="3"/>
  <c r="G735" i="3"/>
  <c r="H735" i="3"/>
  <c r="J2073" i="3"/>
  <c r="G648" i="3"/>
  <c r="H648" i="3" s="1"/>
  <c r="J2072" i="3"/>
  <c r="G647" i="3"/>
  <c r="H647" i="3" s="1"/>
  <c r="J2071" i="3"/>
  <c r="G626" i="3"/>
  <c r="H626" i="3" s="1"/>
  <c r="J2070" i="3"/>
  <c r="G316" i="3"/>
  <c r="H316" i="3" s="1"/>
  <c r="J2069" i="3"/>
  <c r="G315" i="3"/>
  <c r="H315" i="3" s="1"/>
  <c r="J2068" i="3"/>
  <c r="G259" i="3"/>
  <c r="H259" i="3" s="1"/>
  <c r="J2067" i="3"/>
  <c r="G188" i="3"/>
  <c r="H188" i="3" s="1"/>
  <c r="J2066" i="3"/>
  <c r="G180" i="3"/>
  <c r="H180" i="3" s="1"/>
  <c r="J2065" i="3"/>
  <c r="G123" i="3"/>
  <c r="H123" i="3" s="1"/>
  <c r="J2064" i="3"/>
  <c r="G99" i="3"/>
  <c r="H99" i="3" s="1"/>
  <c r="J2063" i="3"/>
  <c r="G2393" i="3"/>
  <c r="H2393" i="3" s="1"/>
  <c r="J2062" i="3"/>
  <c r="G2392" i="3"/>
  <c r="H2392" i="3"/>
  <c r="J2061" i="3"/>
  <c r="G2144" i="3"/>
  <c r="H2144" i="3" s="1"/>
  <c r="J2060" i="3"/>
  <c r="G1895" i="3"/>
  <c r="H1895" i="3" s="1"/>
  <c r="J2059" i="3"/>
  <c r="G1894" i="3"/>
  <c r="H1894" i="3" s="1"/>
  <c r="J2058" i="3"/>
  <c r="G1849" i="3"/>
  <c r="H1849" i="3" s="1"/>
  <c r="J2057" i="3"/>
  <c r="G1628" i="3"/>
  <c r="H1628" i="3" s="1"/>
  <c r="J2056" i="3"/>
  <c r="G1627" i="3"/>
  <c r="H1627" i="3" s="1"/>
  <c r="J2055" i="3"/>
  <c r="G1593" i="3"/>
  <c r="H1593" i="3" s="1"/>
  <c r="J2054" i="3"/>
  <c r="G1592" i="3"/>
  <c r="H1592" i="3" s="1"/>
  <c r="J2053" i="3"/>
  <c r="G1492" i="3"/>
  <c r="H1492" i="3" s="1"/>
  <c r="J2052" i="3"/>
  <c r="G1271" i="3"/>
  <c r="H1271" i="3" s="1"/>
  <c r="J2051" i="3"/>
  <c r="G1269" i="3"/>
  <c r="H1269" i="3" s="1"/>
  <c r="J2050" i="3"/>
  <c r="G1267" i="3"/>
  <c r="H1267" i="3" s="1"/>
  <c r="J2049" i="3"/>
  <c r="G1157" i="3"/>
  <c r="H1157" i="3" s="1"/>
  <c r="J2048" i="3"/>
  <c r="G1155" i="3"/>
  <c r="H1155" i="3" s="1"/>
  <c r="J2047" i="3"/>
  <c r="G776" i="3"/>
  <c r="H776" i="3" s="1"/>
  <c r="J2046" i="3"/>
  <c r="G380" i="3"/>
  <c r="H380" i="3" s="1"/>
  <c r="J2045" i="3"/>
  <c r="G358" i="3"/>
  <c r="H358" i="3" s="1"/>
  <c r="J2044" i="3"/>
  <c r="G357" i="3"/>
  <c r="H357" i="3" s="1"/>
  <c r="J2043" i="3"/>
  <c r="G356" i="3"/>
  <c r="H356" i="3" s="1"/>
  <c r="J2042" i="3"/>
  <c r="G232" i="3"/>
  <c r="H232" i="3"/>
  <c r="J2041" i="3"/>
  <c r="G149" i="3"/>
  <c r="H149" i="3" s="1"/>
  <c r="J2040" i="3"/>
  <c r="G109" i="3"/>
  <c r="H109" i="3" s="1"/>
  <c r="J2039" i="3"/>
  <c r="G61" i="3"/>
  <c r="H61" i="3" s="1"/>
  <c r="J2038" i="3"/>
  <c r="G35" i="3"/>
  <c r="H35" i="3" s="1"/>
  <c r="J2037" i="3"/>
  <c r="G33" i="3"/>
  <c r="H33" i="3" s="1"/>
  <c r="J2036" i="3"/>
  <c r="G2436" i="3"/>
  <c r="H2436" i="3" s="1"/>
  <c r="J2035" i="3"/>
  <c r="G2427" i="3"/>
  <c r="H2427" i="3" s="1"/>
  <c r="J2034" i="3"/>
  <c r="G2401" i="3"/>
  <c r="H2401" i="3" s="1"/>
  <c r="J2033" i="3"/>
  <c r="G2400" i="3"/>
  <c r="H2400" i="3" s="1"/>
  <c r="J2032" i="3"/>
  <c r="G2399" i="3"/>
  <c r="H2399" i="3" s="1"/>
  <c r="J2031" i="3"/>
  <c r="G2267" i="3"/>
  <c r="H2267" i="3" s="1"/>
  <c r="J2030" i="3"/>
  <c r="G2196" i="3"/>
  <c r="H2196" i="3"/>
  <c r="J2029" i="3"/>
  <c r="G2185" i="3"/>
  <c r="H2185" i="3" s="1"/>
  <c r="J2028" i="3"/>
  <c r="G2008" i="3"/>
  <c r="H2008" i="3" s="1"/>
  <c r="J2027" i="3"/>
  <c r="G1989" i="3"/>
  <c r="H1989" i="3" s="1"/>
  <c r="J2026" i="3"/>
  <c r="G1748" i="3"/>
  <c r="H1748" i="3" s="1"/>
  <c r="J2025" i="3"/>
  <c r="G1197" i="3"/>
  <c r="H1197" i="3" s="1"/>
  <c r="J2024" i="3"/>
  <c r="G1136" i="3"/>
  <c r="H1136" i="3" s="1"/>
  <c r="J2023" i="3"/>
  <c r="G1100" i="3"/>
  <c r="H1100" i="3" s="1"/>
  <c r="J2022" i="3"/>
  <c r="G1028" i="3"/>
  <c r="H1028" i="3" s="1"/>
  <c r="J2021" i="3"/>
  <c r="G1010" i="3"/>
  <c r="H1010" i="3" s="1"/>
  <c r="J2020" i="3"/>
  <c r="G862" i="3"/>
  <c r="H862" i="3"/>
  <c r="J2019" i="3"/>
  <c r="G821" i="3"/>
  <c r="H821" i="3" s="1"/>
  <c r="J2018" i="3"/>
  <c r="G762" i="3"/>
  <c r="H762" i="3" s="1"/>
  <c r="J2017" i="3"/>
  <c r="G638" i="3"/>
  <c r="H638" i="3" s="1"/>
  <c r="J2016" i="3"/>
  <c r="G584" i="3"/>
  <c r="H584" i="3" s="1"/>
  <c r="J2015" i="3"/>
  <c r="G239" i="3"/>
  <c r="H239" i="3" s="1"/>
  <c r="J2014" i="3"/>
  <c r="G201" i="3"/>
  <c r="H201" i="3" s="1"/>
  <c r="J2013" i="3"/>
  <c r="G200" i="3"/>
  <c r="H200" i="3" s="1"/>
  <c r="J2012" i="3"/>
  <c r="G2028" i="3"/>
  <c r="H2028" i="3" s="1"/>
  <c r="J2011" i="3"/>
  <c r="G2027" i="3"/>
  <c r="H2027" i="3" s="1"/>
  <c r="J2010" i="3"/>
  <c r="G1903" i="3"/>
  <c r="H1903" i="3" s="1"/>
  <c r="J2009" i="3"/>
  <c r="G1873" i="3"/>
  <c r="H1873" i="3" s="1"/>
  <c r="J2008" i="3"/>
  <c r="G1805" i="3"/>
  <c r="H1805" i="3" s="1"/>
  <c r="J2007" i="3"/>
  <c r="G1801" i="3"/>
  <c r="H1801" i="3" s="1"/>
  <c r="J2006" i="3"/>
  <c r="G1796" i="3"/>
  <c r="H1796" i="3" s="1"/>
  <c r="J2005" i="3"/>
  <c r="G1793" i="3"/>
  <c r="H1793" i="3" s="1"/>
  <c r="J2004" i="3"/>
  <c r="G1789" i="3"/>
  <c r="H1789" i="3" s="1"/>
  <c r="J2003" i="3"/>
  <c r="G1773" i="3"/>
  <c r="H1773" i="3" s="1"/>
  <c r="J2002" i="3"/>
  <c r="G1731" i="3"/>
  <c r="H1731" i="3" s="1"/>
  <c r="J2001" i="3"/>
  <c r="G1586" i="3"/>
  <c r="H1586" i="3" s="1"/>
  <c r="J2000" i="3"/>
  <c r="G1529" i="3"/>
  <c r="H1529" i="3" s="1"/>
  <c r="J1999" i="3"/>
  <c r="G1501" i="3"/>
  <c r="H1501" i="3" s="1"/>
  <c r="J1998" i="3"/>
  <c r="G1461" i="3"/>
  <c r="H1461" i="3" s="1"/>
  <c r="J1997" i="3"/>
  <c r="G1383" i="3"/>
  <c r="H1383" i="3" s="1"/>
  <c r="J1996" i="3"/>
  <c r="G1379" i="3"/>
  <c r="H1379" i="3"/>
  <c r="J1995" i="3"/>
  <c r="G1357" i="3"/>
  <c r="H1357" i="3" s="1"/>
  <c r="J1994" i="3"/>
  <c r="G1291" i="3"/>
  <c r="H1291" i="3" s="1"/>
  <c r="J1993" i="3"/>
  <c r="G1232" i="3"/>
  <c r="H1232" i="3" s="1"/>
  <c r="J1992" i="3"/>
  <c r="G1231" i="3"/>
  <c r="H1231" i="3" s="1"/>
  <c r="J1991" i="3"/>
  <c r="G1129" i="3"/>
  <c r="H1129" i="3" s="1"/>
  <c r="J1990" i="3"/>
  <c r="G1057" i="3"/>
  <c r="H1057" i="3" s="1"/>
  <c r="J1989" i="3"/>
  <c r="G1056" i="3"/>
  <c r="H1056" i="3" s="1"/>
  <c r="J1988" i="3"/>
  <c r="G983" i="3"/>
  <c r="H983" i="3" s="1"/>
  <c r="J1987" i="3"/>
  <c r="G798" i="3"/>
  <c r="H798" i="3" s="1"/>
  <c r="J1986" i="3"/>
  <c r="G581" i="3"/>
  <c r="H581" i="3"/>
  <c r="J1985" i="3"/>
  <c r="G361" i="3"/>
  <c r="H361" i="3" s="1"/>
  <c r="J1984" i="3"/>
  <c r="G296" i="3"/>
  <c r="H296" i="3" s="1"/>
  <c r="J1983" i="3"/>
  <c r="G263" i="3"/>
  <c r="H263" i="3" s="1"/>
  <c r="J1982" i="3"/>
  <c r="G2469" i="3"/>
  <c r="H2469" i="3" s="1"/>
  <c r="J1981" i="3"/>
  <c r="G2468" i="3"/>
  <c r="H2468" i="3" s="1"/>
  <c r="J1980" i="3"/>
  <c r="G2438" i="3"/>
  <c r="H2438" i="3" s="1"/>
  <c r="J1979" i="3"/>
  <c r="G2366" i="3"/>
  <c r="H2366" i="3" s="1"/>
  <c r="J1978" i="3"/>
  <c r="G2296" i="3"/>
  <c r="H2296" i="3" s="1"/>
  <c r="J1977" i="3"/>
  <c r="G2259" i="3"/>
  <c r="H2259" i="3" s="1"/>
  <c r="J1976" i="3"/>
  <c r="G2097" i="3"/>
  <c r="H2097" i="3" s="1"/>
  <c r="J1975" i="3"/>
  <c r="G2035" i="3"/>
  <c r="H2035" i="3" s="1"/>
  <c r="J1974" i="3"/>
  <c r="G2017" i="3"/>
  <c r="H2017" i="3" s="1"/>
  <c r="J1973" i="3"/>
  <c r="G1983" i="3"/>
  <c r="H1983" i="3" s="1"/>
  <c r="J1972" i="3"/>
  <c r="G1960" i="3"/>
  <c r="H1960" i="3"/>
  <c r="J1971" i="3"/>
  <c r="G1924" i="3"/>
  <c r="H1924" i="3" s="1"/>
  <c r="J1970" i="3"/>
  <c r="G1680" i="3"/>
  <c r="H1680" i="3" s="1"/>
  <c r="J1969" i="3"/>
  <c r="G1679" i="3"/>
  <c r="H1679" i="3" s="1"/>
  <c r="J1968" i="3"/>
  <c r="G1448" i="3"/>
  <c r="H1448" i="3" s="1"/>
  <c r="J1967" i="3"/>
  <c r="G1411" i="3"/>
  <c r="H1411" i="3" s="1"/>
  <c r="J1966" i="3"/>
  <c r="G1412" i="3"/>
  <c r="H1412" i="3" s="1"/>
  <c r="J1965" i="3"/>
  <c r="G1285" i="3"/>
  <c r="H1285" i="3" s="1"/>
  <c r="J1964" i="3"/>
  <c r="G1283" i="3"/>
  <c r="H1283" i="3" s="1"/>
  <c r="J1963" i="3"/>
  <c r="G1237" i="3"/>
  <c r="H1237" i="3" s="1"/>
  <c r="J1962" i="3"/>
  <c r="G1220" i="3"/>
  <c r="H1220" i="3" s="1"/>
  <c r="J1961" i="3"/>
  <c r="G1055" i="3"/>
  <c r="H1055" i="3" s="1"/>
  <c r="J1960" i="3"/>
  <c r="G1041" i="3"/>
  <c r="H1041" i="3" s="1"/>
  <c r="J1959" i="3"/>
  <c r="G1026" i="3"/>
  <c r="H1026" i="3" s="1"/>
  <c r="J1958" i="3"/>
  <c r="G972" i="3"/>
  <c r="H972" i="3" s="1"/>
  <c r="J1957" i="3"/>
  <c r="G676" i="3"/>
  <c r="H676" i="3" s="1"/>
  <c r="J1956" i="3"/>
  <c r="G675" i="3"/>
  <c r="H675" i="3" s="1"/>
  <c r="J1955" i="3"/>
  <c r="G674" i="3"/>
  <c r="H674" i="3" s="1"/>
  <c r="J1954" i="3"/>
  <c r="G673" i="3"/>
  <c r="H673" i="3" s="1"/>
  <c r="J1953" i="3"/>
  <c r="G498" i="3"/>
  <c r="H498" i="3" s="1"/>
  <c r="J1952" i="3"/>
  <c r="G470" i="3"/>
  <c r="H470" i="3" s="1"/>
  <c r="J1951" i="3"/>
  <c r="G469" i="3"/>
  <c r="H469" i="3" s="1"/>
  <c r="J1950" i="3"/>
  <c r="G468" i="3"/>
  <c r="H468" i="3" s="1"/>
  <c r="J1949" i="3"/>
  <c r="G359" i="3"/>
  <c r="H359" i="3" s="1"/>
  <c r="J1948" i="3"/>
  <c r="G264" i="3"/>
  <c r="H264" i="3"/>
  <c r="J1947" i="3"/>
  <c r="G187" i="3"/>
  <c r="H187" i="3" s="1"/>
  <c r="J1946" i="3"/>
  <c r="G186" i="3"/>
  <c r="H186" i="3" s="1"/>
  <c r="J1945" i="3"/>
  <c r="G111" i="3"/>
  <c r="H111" i="3" s="1"/>
  <c r="J1944" i="3"/>
  <c r="G2339" i="3"/>
  <c r="H2339" i="3" s="1"/>
  <c r="J1943" i="3"/>
  <c r="G2334" i="3"/>
  <c r="H2334" i="3" s="1"/>
  <c r="J1942" i="3"/>
  <c r="G2241" i="3"/>
  <c r="H2241" i="3" s="1"/>
  <c r="J1941" i="3"/>
  <c r="G2240" i="3"/>
  <c r="H2240" i="3" s="1"/>
  <c r="J1940" i="3"/>
  <c r="G2199" i="3"/>
  <c r="H2199" i="3" s="1"/>
  <c r="J1939" i="3"/>
  <c r="G2198" i="3"/>
  <c r="H2198" i="3" s="1"/>
  <c r="J1938" i="3"/>
  <c r="G2001" i="3"/>
  <c r="H2001" i="3" s="1"/>
  <c r="J1937" i="3"/>
  <c r="G2000" i="3"/>
  <c r="H2000" i="3" s="1"/>
  <c r="J1936" i="3"/>
  <c r="G1999" i="3"/>
  <c r="H1999" i="3" s="1"/>
  <c r="J1935" i="3"/>
  <c r="G1998" i="3"/>
  <c r="H1998" i="3" s="1"/>
  <c r="J1934" i="3"/>
  <c r="G1927" i="3"/>
  <c r="H1927" i="3"/>
  <c r="J1933" i="3"/>
  <c r="G1897" i="3"/>
  <c r="H1897" i="3" s="1"/>
  <c r="J1932" i="3"/>
  <c r="G1831" i="3"/>
  <c r="H1831" i="3" s="1"/>
  <c r="J1931" i="3"/>
  <c r="G1823" i="3"/>
  <c r="H1823" i="3" s="1"/>
  <c r="J1930" i="3"/>
  <c r="G1702" i="3"/>
  <c r="H1702" i="3" s="1"/>
  <c r="J1929" i="3"/>
  <c r="G1673" i="3"/>
  <c r="H1673" i="3" s="1"/>
  <c r="J1928" i="3"/>
  <c r="G1626" i="3"/>
  <c r="H1626" i="3" s="1"/>
  <c r="J1927" i="3"/>
  <c r="G1618" i="3"/>
  <c r="H1618" i="3" s="1"/>
  <c r="J1926" i="3"/>
  <c r="G1591" i="3"/>
  <c r="H1591" i="3" s="1"/>
  <c r="J1925" i="3"/>
  <c r="G1561" i="3"/>
  <c r="H1561" i="3" s="1"/>
  <c r="J1924" i="3"/>
  <c r="G1559" i="3"/>
  <c r="H1559" i="3" s="1"/>
  <c r="J1923" i="3"/>
  <c r="G1558" i="3"/>
  <c r="H1558" i="3" s="1"/>
  <c r="J1922" i="3"/>
  <c r="G1557" i="3"/>
  <c r="H1557" i="3"/>
  <c r="J1921" i="3"/>
  <c r="G1549" i="3"/>
  <c r="H1549" i="3" s="1"/>
  <c r="J1920" i="3"/>
  <c r="G1530" i="3"/>
  <c r="H1530" i="3" s="1"/>
  <c r="J1919" i="3"/>
  <c r="G1525" i="3"/>
  <c r="H1525" i="3" s="1"/>
  <c r="J1918" i="3"/>
  <c r="G1494" i="3"/>
  <c r="H1494" i="3" s="1"/>
  <c r="J1917" i="3"/>
  <c r="G1489" i="3"/>
  <c r="H1489" i="3" s="1"/>
  <c r="J1916" i="3"/>
  <c r="G1491" i="3"/>
  <c r="H1491" i="3" s="1"/>
  <c r="J1915" i="3"/>
  <c r="G1375" i="3"/>
  <c r="H1375" i="3" s="1"/>
  <c r="J1914" i="3"/>
  <c r="G1330" i="3"/>
  <c r="H1330" i="3" s="1"/>
  <c r="J1913" i="3"/>
  <c r="G1272" i="3"/>
  <c r="H1272" i="3" s="1"/>
  <c r="J1912" i="3"/>
  <c r="G1270" i="3"/>
  <c r="H1270" i="3" s="1"/>
  <c r="J1911" i="3"/>
  <c r="G1264" i="3"/>
  <c r="H1264" i="3" s="1"/>
  <c r="J1910" i="3"/>
  <c r="G1128" i="3"/>
  <c r="H1128" i="3" s="1"/>
  <c r="J1909" i="3"/>
  <c r="G1127" i="3"/>
  <c r="H1127" i="3" s="1"/>
  <c r="J1908" i="3"/>
  <c r="G1130" i="3"/>
  <c r="H1130" i="3" s="1"/>
  <c r="J1907" i="3"/>
  <c r="G1078" i="3"/>
  <c r="H1078" i="3" s="1"/>
  <c r="J1906" i="3"/>
  <c r="G1079" i="3"/>
  <c r="H1079" i="3" s="1"/>
  <c r="J1905" i="3"/>
  <c r="G1068" i="3"/>
  <c r="H1068" i="3" s="1"/>
  <c r="J1904" i="3"/>
  <c r="G1076" i="3"/>
  <c r="H1076" i="3" s="1"/>
  <c r="J1903" i="3"/>
  <c r="G1074" i="3"/>
  <c r="H1074" i="3" s="1"/>
  <c r="J1902" i="3"/>
  <c r="G1075" i="3"/>
  <c r="H1075" i="3" s="1"/>
  <c r="J1901" i="3"/>
  <c r="G1073" i="3"/>
  <c r="H1073" i="3" s="1"/>
  <c r="J1900" i="3"/>
  <c r="G992" i="3"/>
  <c r="H992" i="3" s="1"/>
  <c r="J1899" i="3"/>
  <c r="G974" i="3"/>
  <c r="H974" i="3" s="1"/>
  <c r="J1898" i="3"/>
  <c r="G775" i="3"/>
  <c r="H775" i="3"/>
  <c r="J1897" i="3"/>
  <c r="G659" i="3"/>
  <c r="H659" i="3" s="1"/>
  <c r="J1896" i="3"/>
  <c r="G622" i="3"/>
  <c r="H622" i="3" s="1"/>
  <c r="J1895" i="3"/>
  <c r="G605" i="3"/>
  <c r="H605" i="3" s="1"/>
  <c r="J1894" i="3"/>
  <c r="G590" i="3"/>
  <c r="H590" i="3" s="1"/>
  <c r="J1893" i="3"/>
  <c r="G552" i="3"/>
  <c r="H552" i="3" s="1"/>
  <c r="J1892" i="3"/>
  <c r="G548" i="3"/>
  <c r="H548" i="3" s="1"/>
  <c r="J1891" i="3"/>
  <c r="G513" i="3"/>
  <c r="H513" i="3" s="1"/>
  <c r="J1890" i="3"/>
  <c r="G477" i="3"/>
  <c r="H477" i="3" s="1"/>
  <c r="J1889" i="3"/>
  <c r="G410" i="3"/>
  <c r="H410" i="3" s="1"/>
  <c r="J1888" i="3"/>
  <c r="G408" i="3"/>
  <c r="H408" i="3" s="1"/>
  <c r="J1887" i="3"/>
  <c r="G407" i="3"/>
  <c r="H407" i="3" s="1"/>
  <c r="J1886" i="3"/>
  <c r="G404" i="3"/>
  <c r="H404" i="3" s="1"/>
  <c r="J1885" i="3"/>
  <c r="G342" i="3"/>
  <c r="H342" i="3" s="1"/>
  <c r="J1884" i="3"/>
  <c r="G326" i="3"/>
  <c r="H326" i="3"/>
  <c r="J1883" i="3"/>
  <c r="G325" i="3"/>
  <c r="H325" i="3" s="1"/>
  <c r="J1882" i="3"/>
  <c r="G324" i="3"/>
  <c r="H324" i="3" s="1"/>
  <c r="J1881" i="3"/>
  <c r="G323" i="3"/>
  <c r="H323" i="3" s="1"/>
  <c r="J1880" i="3"/>
  <c r="G322" i="3"/>
  <c r="H322" i="3" s="1"/>
  <c r="J1879" i="3"/>
  <c r="G321" i="3"/>
  <c r="H321" i="3" s="1"/>
  <c r="J1878" i="3"/>
  <c r="G320" i="3"/>
  <c r="H320" i="3" s="1"/>
  <c r="J1877" i="3"/>
  <c r="G265" i="3"/>
  <c r="H265" i="3" s="1"/>
  <c r="J1876" i="3"/>
  <c r="G244" i="3"/>
  <c r="H244" i="3" s="1"/>
  <c r="J1875" i="3"/>
  <c r="G243" i="3"/>
  <c r="H243" i="3" s="1"/>
  <c r="J1874" i="3"/>
  <c r="G211" i="3"/>
  <c r="H211" i="3" s="1"/>
  <c r="J1873" i="3"/>
  <c r="G131" i="3"/>
  <c r="H131" i="3" s="1"/>
  <c r="J1872" i="3"/>
  <c r="G124" i="3"/>
  <c r="H124" i="3" s="1"/>
  <c r="J1871" i="3"/>
  <c r="G104" i="3"/>
  <c r="H104" i="3" s="1"/>
  <c r="J1870" i="3"/>
  <c r="G67" i="3"/>
  <c r="H67" i="3"/>
  <c r="J1869" i="3"/>
  <c r="G66" i="3"/>
  <c r="H66" i="3" s="1"/>
  <c r="J1868" i="3"/>
  <c r="G16" i="3"/>
  <c r="H16" i="3" s="1"/>
  <c r="J1867" i="3"/>
  <c r="G2434" i="3"/>
  <c r="H2434" i="3" s="1"/>
  <c r="J1866" i="3"/>
  <c r="G2329" i="3"/>
  <c r="H2329" i="3" s="1"/>
  <c r="J1865" i="3"/>
  <c r="G2056" i="3"/>
  <c r="H2056" i="3" s="1"/>
  <c r="J1864" i="3"/>
  <c r="G1980" i="3"/>
  <c r="H1980" i="3" s="1"/>
  <c r="J1863" i="3"/>
  <c r="G1889" i="3"/>
  <c r="H1889" i="3" s="1"/>
  <c r="J1862" i="3"/>
  <c r="G1819" i="3"/>
  <c r="H1819" i="3" s="1"/>
  <c r="J1861" i="3"/>
  <c r="G1818" i="3"/>
  <c r="H1818" i="3" s="1"/>
  <c r="J1860" i="3"/>
  <c r="G1686" i="3"/>
  <c r="H1686" i="3" s="1"/>
  <c r="J1859" i="3"/>
  <c r="G1434" i="3"/>
  <c r="H1434" i="3" s="1"/>
  <c r="J1858" i="3"/>
  <c r="G1455" i="3"/>
  <c r="H1455" i="3" s="1"/>
  <c r="J1857" i="3"/>
  <c r="G1452" i="3"/>
  <c r="H1452" i="3" s="1"/>
  <c r="J1856" i="3"/>
  <c r="G1406" i="3"/>
  <c r="H1406" i="3" s="1"/>
  <c r="J1855" i="3"/>
  <c r="G1042" i="3"/>
  <c r="H1042" i="3" s="1"/>
  <c r="J1854" i="3"/>
  <c r="G903" i="3"/>
  <c r="H903" i="3" s="1"/>
  <c r="J1853" i="3"/>
  <c r="G725" i="3"/>
  <c r="H725" i="3" s="1"/>
  <c r="J1852" i="3"/>
  <c r="G402" i="3"/>
  <c r="H402" i="3" s="1"/>
  <c r="J1851" i="3"/>
  <c r="G393" i="3"/>
  <c r="H393" i="3" s="1"/>
  <c r="J1850" i="3"/>
  <c r="G210" i="3"/>
  <c r="H210" i="3" s="1"/>
  <c r="J1849" i="3"/>
  <c r="G163" i="3"/>
  <c r="H163" i="3" s="1"/>
  <c r="J1848" i="3"/>
  <c r="G162" i="3"/>
  <c r="H162" i="3" s="1"/>
  <c r="J1847" i="3"/>
  <c r="G128" i="3"/>
  <c r="H128" i="3" s="1"/>
  <c r="J1846" i="3"/>
  <c r="G115" i="3"/>
  <c r="H115" i="3" s="1"/>
  <c r="J1845" i="3"/>
  <c r="G2358" i="3"/>
  <c r="H2358" i="3" s="1"/>
  <c r="J1844" i="3"/>
  <c r="G2357" i="3"/>
  <c r="H2357" i="3"/>
  <c r="J1843" i="3"/>
  <c r="G2354" i="3"/>
  <c r="H2354" i="3" s="1"/>
  <c r="J1842" i="3"/>
  <c r="G2333" i="3"/>
  <c r="H2333" i="3" s="1"/>
  <c r="J1841" i="3"/>
  <c r="G2331" i="3"/>
  <c r="H2331" i="3" s="1"/>
  <c r="J1840" i="3"/>
  <c r="G2330" i="3"/>
  <c r="H2330" i="3" s="1"/>
  <c r="J1839" i="3"/>
  <c r="G2328" i="3"/>
  <c r="H2328" i="3" s="1"/>
  <c r="J1838" i="3"/>
  <c r="G2317" i="3"/>
  <c r="H2317" i="3" s="1"/>
  <c r="J1837" i="3"/>
  <c r="G2316" i="3"/>
  <c r="H2316" i="3" s="1"/>
  <c r="J1836" i="3"/>
  <c r="G2294" i="3"/>
  <c r="H2294" i="3" s="1"/>
  <c r="J1835" i="3"/>
  <c r="G2080" i="3"/>
  <c r="H2080" i="3" s="1"/>
  <c r="J1834" i="3"/>
  <c r="G2060" i="3"/>
  <c r="H2060" i="3"/>
  <c r="J1833" i="3"/>
  <c r="G2059" i="3"/>
  <c r="H2059" i="3" s="1"/>
  <c r="J1832" i="3"/>
  <c r="G2058" i="3"/>
  <c r="H2058" i="3" s="1"/>
  <c r="J1831" i="3"/>
  <c r="G2057" i="3"/>
  <c r="H2057" i="3" s="1"/>
  <c r="J1830" i="3"/>
  <c r="G1910" i="3"/>
  <c r="H1910" i="3" s="1"/>
  <c r="J1829" i="3"/>
  <c r="G1909" i="3"/>
  <c r="H1909" i="3" s="1"/>
  <c r="J1828" i="3"/>
  <c r="G1858" i="3"/>
  <c r="H1858" i="3" s="1"/>
  <c r="J1827" i="3"/>
  <c r="G1842" i="3"/>
  <c r="H1842" i="3" s="1"/>
  <c r="J1826" i="3"/>
  <c r="G1769" i="3"/>
  <c r="H1769" i="3" s="1"/>
  <c r="J1825" i="3"/>
  <c r="G1768" i="3"/>
  <c r="H1768" i="3" s="1"/>
  <c r="J1824" i="3"/>
  <c r="G1723" i="3"/>
  <c r="H1723" i="3" s="1"/>
  <c r="J1823" i="3"/>
  <c r="G1460" i="3"/>
  <c r="H1460" i="3" s="1"/>
  <c r="J1822" i="3"/>
  <c r="G1435" i="3"/>
  <c r="H1435" i="3" s="1"/>
  <c r="J1821" i="3"/>
  <c r="G1299" i="3"/>
  <c r="H1299" i="3" s="1"/>
  <c r="J1820" i="3"/>
  <c r="G1235" i="3"/>
  <c r="H1235" i="3"/>
  <c r="J1819" i="3"/>
  <c r="G1032" i="3"/>
  <c r="H1032" i="3" s="1"/>
  <c r="J1818" i="3"/>
  <c r="G1027" i="3"/>
  <c r="H1027" i="3" s="1"/>
  <c r="J1817" i="3"/>
  <c r="G1009" i="3"/>
  <c r="H1009" i="3" s="1"/>
  <c r="J1816" i="3"/>
  <c r="G994" i="3"/>
  <c r="H994" i="3" s="1"/>
  <c r="J1815" i="3"/>
  <c r="G941" i="3"/>
  <c r="H941" i="3" s="1"/>
  <c r="J1814" i="3"/>
  <c r="G816" i="3"/>
  <c r="H816" i="3" s="1"/>
  <c r="J1813" i="3"/>
  <c r="G695" i="3"/>
  <c r="H695" i="3" s="1"/>
  <c r="J1812" i="3"/>
  <c r="G693" i="3"/>
  <c r="H693" i="3" s="1"/>
  <c r="J1811" i="3"/>
  <c r="G485" i="3"/>
  <c r="H485" i="3" s="1"/>
  <c r="J1810" i="3"/>
  <c r="G483" i="3"/>
  <c r="H483" i="3" s="1"/>
  <c r="J1809" i="3"/>
  <c r="G482" i="3"/>
  <c r="H482" i="3" s="1"/>
  <c r="J1808" i="3"/>
  <c r="G481" i="3"/>
  <c r="H481" i="3" s="1"/>
  <c r="J1807" i="3"/>
  <c r="G480" i="3"/>
  <c r="H480" i="3" s="1"/>
  <c r="J1806" i="3"/>
  <c r="G333" i="3"/>
  <c r="H333" i="3" s="1"/>
  <c r="J1805" i="3"/>
  <c r="G165" i="3"/>
  <c r="H165" i="3" s="1"/>
  <c r="J1804" i="3"/>
  <c r="G164" i="3"/>
  <c r="H164" i="3" s="1"/>
  <c r="J1803" i="3"/>
  <c r="G108" i="3"/>
  <c r="H108" i="3" s="1"/>
  <c r="J1802" i="3"/>
  <c r="G114" i="3"/>
  <c r="H114" i="3" s="1"/>
  <c r="J1801" i="3"/>
  <c r="G113" i="3"/>
  <c r="H113" i="3" s="1"/>
  <c r="J1800" i="3"/>
  <c r="G55" i="3"/>
  <c r="H55" i="3" s="1"/>
  <c r="J1799" i="3"/>
  <c r="G31" i="3"/>
  <c r="H31" i="3" s="1"/>
  <c r="J1798" i="3"/>
  <c r="G2418" i="3"/>
  <c r="H2418" i="3" s="1"/>
  <c r="J1797" i="3"/>
  <c r="G2417" i="3"/>
  <c r="H2417" i="3"/>
  <c r="J1796" i="3"/>
  <c r="G2279" i="3"/>
  <c r="H2279" i="3" s="1"/>
  <c r="J1795" i="3"/>
  <c r="G2217" i="3"/>
  <c r="H2217" i="3" s="1"/>
  <c r="J1794" i="3"/>
  <c r="G2169" i="3"/>
  <c r="H2169" i="3" s="1"/>
  <c r="J1793" i="3"/>
  <c r="G1676" i="3"/>
  <c r="H1676" i="3" s="1"/>
  <c r="J1792" i="3"/>
  <c r="G1675" i="3"/>
  <c r="H1675" i="3"/>
  <c r="J1791" i="3"/>
  <c r="G1672" i="3"/>
  <c r="H1672" i="3" s="1"/>
  <c r="J1790" i="3"/>
  <c r="G1659" i="3"/>
  <c r="H1659" i="3" s="1"/>
  <c r="J1789" i="3"/>
  <c r="G1636" i="3"/>
  <c r="H1636" i="3" s="1"/>
  <c r="J1788" i="3"/>
  <c r="G1579" i="3"/>
  <c r="H1579" i="3" s="1"/>
  <c r="J1787" i="3"/>
  <c r="G1449" i="3"/>
  <c r="H1449" i="3" s="1"/>
  <c r="J1786" i="3"/>
  <c r="G1352" i="3"/>
  <c r="H1352" i="3" s="1"/>
  <c r="J1785" i="3"/>
  <c r="G1351" i="3"/>
  <c r="H1351" i="3" s="1"/>
  <c r="J1784" i="3"/>
  <c r="G1348" i="3"/>
  <c r="H1348" i="3"/>
  <c r="J1783" i="3"/>
  <c r="G1345" i="3"/>
  <c r="H1345" i="3" s="1"/>
  <c r="J1782" i="3"/>
  <c r="G1176" i="3"/>
  <c r="H1176" i="3" s="1"/>
  <c r="J1781" i="3"/>
  <c r="G1175" i="3"/>
  <c r="H1175" i="3" s="1"/>
  <c r="J1780" i="3"/>
  <c r="G1159" i="3"/>
  <c r="H1159" i="3" s="1"/>
  <c r="J1779" i="3"/>
  <c r="G1117" i="3"/>
  <c r="H1117" i="3" s="1"/>
  <c r="J1778" i="3"/>
  <c r="G1051" i="3"/>
  <c r="H1051" i="3" s="1"/>
  <c r="J1777" i="3"/>
  <c r="G600" i="3"/>
  <c r="H600" i="3" s="1"/>
  <c r="J1776" i="3"/>
  <c r="G599" i="3"/>
  <c r="H599" i="3" s="1"/>
  <c r="J1775" i="3"/>
  <c r="G245" i="3"/>
  <c r="H245" i="3" s="1"/>
  <c r="J1774" i="3"/>
  <c r="G14" i="3"/>
  <c r="H14" i="3" s="1"/>
  <c r="J1773" i="3"/>
  <c r="G2437" i="3"/>
  <c r="H2437" i="3" s="1"/>
  <c r="J1772" i="3"/>
  <c r="G2435" i="3"/>
  <c r="H2435" i="3" s="1"/>
  <c r="J1771" i="3"/>
  <c r="G2421" i="3"/>
  <c r="H2421" i="3" s="1"/>
  <c r="J1770" i="3"/>
  <c r="G2420" i="3"/>
  <c r="H2420" i="3" s="1"/>
  <c r="J1769" i="3"/>
  <c r="G2419" i="3"/>
  <c r="H2419" i="3" s="1"/>
  <c r="J1768" i="3"/>
  <c r="G2338" i="3"/>
  <c r="H2338" i="3" s="1"/>
  <c r="J1767" i="3"/>
  <c r="G2210" i="3"/>
  <c r="H2210" i="3" s="1"/>
  <c r="J1766" i="3"/>
  <c r="G2209" i="3"/>
  <c r="H2209" i="3" s="1"/>
  <c r="J1765" i="3"/>
  <c r="G2143" i="3"/>
  <c r="H2143" i="3"/>
  <c r="J1764" i="3"/>
  <c r="G2122" i="3"/>
  <c r="H2122" i="3" s="1"/>
  <c r="J1763" i="3"/>
  <c r="G2123" i="3"/>
  <c r="H2123" i="3" s="1"/>
  <c r="J1762" i="3"/>
  <c r="G2090" i="3"/>
  <c r="H2090" i="3" s="1"/>
  <c r="J1761" i="3"/>
  <c r="G2053" i="3"/>
  <c r="H2053" i="3" s="1"/>
  <c r="J1760" i="3"/>
  <c r="G2048" i="3"/>
  <c r="H2048" i="3" s="1"/>
  <c r="J1759" i="3"/>
  <c r="G1997" i="3"/>
  <c r="H1997" i="3" s="1"/>
  <c r="J1758" i="3"/>
  <c r="G1914" i="3"/>
  <c r="H1914" i="3" s="1"/>
  <c r="J1757" i="3"/>
  <c r="G1888" i="3"/>
  <c r="H1888" i="3" s="1"/>
  <c r="J1756" i="3"/>
  <c r="G1887" i="3"/>
  <c r="H1887" i="3" s="1"/>
  <c r="J1755" i="3"/>
  <c r="G1853" i="3"/>
  <c r="H1853" i="3" s="1"/>
  <c r="J1754" i="3"/>
  <c r="G1764" i="3"/>
  <c r="H1764" i="3" s="1"/>
  <c r="J1753" i="3"/>
  <c r="G1700" i="3"/>
  <c r="H1700" i="3" s="1"/>
  <c r="J1752" i="3"/>
  <c r="G1581" i="3"/>
  <c r="H1581" i="3"/>
  <c r="J1751" i="3"/>
  <c r="G1565" i="3"/>
  <c r="H1565" i="3" s="1"/>
  <c r="J1750" i="3"/>
  <c r="G1336" i="3"/>
  <c r="H1336" i="3" s="1"/>
  <c r="J1749" i="3"/>
  <c r="G1236" i="3"/>
  <c r="H1236" i="3" s="1"/>
  <c r="J1748" i="3"/>
  <c r="G1184" i="3"/>
  <c r="H1184" i="3" s="1"/>
  <c r="J1747" i="3"/>
  <c r="G1183" i="3"/>
  <c r="H1183" i="3" s="1"/>
  <c r="J1746" i="3"/>
  <c r="G1104" i="3"/>
  <c r="H1104" i="3" s="1"/>
  <c r="J1745" i="3"/>
  <c r="G1103" i="3"/>
  <c r="H1103" i="3" s="1"/>
  <c r="J1744" i="3"/>
  <c r="G1102" i="3"/>
  <c r="H1102" i="3" s="1"/>
  <c r="J1743" i="3"/>
  <c r="G1016" i="3"/>
  <c r="H1016" i="3" s="1"/>
  <c r="J1742" i="3"/>
  <c r="G932" i="3"/>
  <c r="H932" i="3" s="1"/>
  <c r="J1741" i="3"/>
  <c r="G891" i="3"/>
  <c r="H891" i="3" s="1"/>
  <c r="J1740" i="3"/>
  <c r="G873" i="3"/>
  <c r="H873" i="3" s="1"/>
  <c r="J1739" i="3"/>
  <c r="G820" i="3"/>
  <c r="H820" i="3" s="1"/>
  <c r="J1738" i="3"/>
  <c r="G819" i="3"/>
  <c r="H819" i="3" s="1"/>
  <c r="J1737" i="3"/>
  <c r="G817" i="3"/>
  <c r="H817" i="3" s="1"/>
  <c r="J1736" i="3"/>
  <c r="G815" i="3"/>
  <c r="H815" i="3" s="1"/>
  <c r="J1735" i="3"/>
  <c r="G616" i="3"/>
  <c r="H616" i="3" s="1"/>
  <c r="J1734" i="3"/>
  <c r="G598" i="3"/>
  <c r="H598" i="3" s="1"/>
  <c r="J1733" i="3"/>
  <c r="G580" i="3"/>
  <c r="H580" i="3" s="1"/>
  <c r="J1732" i="3"/>
  <c r="G454" i="3"/>
  <c r="H454" i="3" s="1"/>
  <c r="J1731" i="3"/>
  <c r="G453" i="3"/>
  <c r="H453" i="3" s="1"/>
  <c r="J1730" i="3"/>
  <c r="G452" i="3"/>
  <c r="H452" i="3" s="1"/>
  <c r="J1729" i="3"/>
  <c r="G319" i="3"/>
  <c r="H319" i="3" s="1"/>
  <c r="J1728" i="3"/>
  <c r="G318" i="3"/>
  <c r="H318" i="3" s="1"/>
  <c r="J1727" i="3"/>
  <c r="G281" i="3"/>
  <c r="H281" i="3" s="1"/>
  <c r="J1726" i="3"/>
  <c r="G280" i="3"/>
  <c r="H280" i="3" s="1"/>
  <c r="J1725" i="3"/>
  <c r="G279" i="3"/>
  <c r="H279" i="3" s="1"/>
  <c r="J1724" i="3"/>
  <c r="G278" i="3"/>
  <c r="H278" i="3" s="1"/>
  <c r="J1723" i="3"/>
  <c r="G276" i="3"/>
  <c r="H276" i="3" s="1"/>
  <c r="J1722" i="3"/>
  <c r="G275" i="3"/>
  <c r="H275" i="3" s="1"/>
  <c r="J1721" i="3"/>
  <c r="G274" i="3"/>
  <c r="H274" i="3" s="1"/>
  <c r="J1720" i="3"/>
  <c r="G273" i="3"/>
  <c r="H273" i="3" s="1"/>
  <c r="J1719" i="3"/>
  <c r="G137" i="3"/>
  <c r="H137" i="3" s="1"/>
  <c r="J1718" i="3"/>
  <c r="G106" i="3"/>
  <c r="H106" i="3" s="1"/>
  <c r="J1717" i="3"/>
  <c r="G43" i="3"/>
  <c r="H43" i="3" s="1"/>
  <c r="J1716" i="3"/>
  <c r="G2467" i="3"/>
  <c r="H2467" i="3" s="1"/>
  <c r="J1715" i="3"/>
  <c r="G2466" i="3"/>
  <c r="H2466" i="3" s="1"/>
  <c r="J1714" i="3"/>
  <c r="G2450" i="3"/>
  <c r="H2450" i="3" s="1"/>
  <c r="J1713" i="3"/>
  <c r="G2449" i="3"/>
  <c r="H2449" i="3" s="1"/>
  <c r="J1712" i="3"/>
  <c r="G2448" i="3"/>
  <c r="H2448" i="3" s="1"/>
  <c r="J1711" i="3"/>
  <c r="G2447" i="3"/>
  <c r="H2447" i="3" s="1"/>
  <c r="J1710" i="3"/>
  <c r="G2225" i="3"/>
  <c r="H2225" i="3" s="1"/>
  <c r="J1709" i="3"/>
  <c r="G1939" i="3"/>
  <c r="H1939" i="3" s="1"/>
  <c r="J1708" i="3"/>
  <c r="G1937" i="3"/>
  <c r="H1937" i="3" s="1"/>
  <c r="J1707" i="3"/>
  <c r="G1923" i="3"/>
  <c r="H1923" i="3" s="1"/>
  <c r="J1706" i="3"/>
  <c r="G1787" i="3"/>
  <c r="H1787" i="3" s="1"/>
  <c r="J1705" i="3"/>
  <c r="G1547" i="3"/>
  <c r="H1547" i="3" s="1"/>
  <c r="J1704" i="3"/>
  <c r="G1502" i="3"/>
  <c r="H1502" i="3" s="1"/>
  <c r="J1703" i="3"/>
  <c r="G1478" i="3"/>
  <c r="H1478" i="3" s="1"/>
  <c r="J1702" i="3"/>
  <c r="G1335" i="3"/>
  <c r="H1335" i="3" s="1"/>
  <c r="J1701" i="3"/>
  <c r="G795" i="3"/>
  <c r="H795" i="3" s="1"/>
  <c r="J1700" i="3"/>
  <c r="G571" i="3"/>
  <c r="H571" i="3" s="1"/>
  <c r="J1699" i="3"/>
  <c r="G535" i="3"/>
  <c r="H535" i="3" s="1"/>
  <c r="J1698" i="3"/>
  <c r="G533" i="3"/>
  <c r="H533" i="3" s="1"/>
  <c r="J1697" i="3"/>
  <c r="G389" i="3"/>
  <c r="H389" i="3" s="1"/>
  <c r="J1696" i="3"/>
  <c r="G390" i="3"/>
  <c r="H390" i="3" s="1"/>
  <c r="J1695" i="3"/>
  <c r="G385" i="3"/>
  <c r="H385" i="3" s="1"/>
  <c r="J1694" i="3"/>
  <c r="G384" i="3"/>
  <c r="H384" i="3" s="1"/>
  <c r="J1693" i="3"/>
  <c r="G352" i="3"/>
  <c r="H352" i="3" s="1"/>
  <c r="J1692" i="3"/>
  <c r="G270" i="3"/>
  <c r="H270" i="3" s="1"/>
  <c r="J1691" i="3"/>
  <c r="G269" i="3"/>
  <c r="H269" i="3" s="1"/>
  <c r="J1690" i="3"/>
  <c r="G268" i="3"/>
  <c r="H268" i="3" s="1"/>
  <c r="J1689" i="3"/>
  <c r="G207" i="3"/>
  <c r="H207" i="3" s="1"/>
  <c r="J1688" i="3"/>
  <c r="G64" i="3"/>
  <c r="H64" i="3"/>
  <c r="J1687" i="3"/>
  <c r="G56" i="3"/>
  <c r="H56" i="3" s="1"/>
  <c r="J1686" i="3"/>
  <c r="G2464" i="3"/>
  <c r="H2464" i="3" s="1"/>
  <c r="J1685" i="3"/>
  <c r="G2463" i="3"/>
  <c r="H2463" i="3" s="1"/>
  <c r="J1684" i="3"/>
  <c r="G2462" i="3"/>
  <c r="H2462" i="3" s="1"/>
  <c r="J1683" i="3"/>
  <c r="G2461" i="3"/>
  <c r="H2461" i="3" s="1"/>
  <c r="J1682" i="3"/>
  <c r="G2342" i="3"/>
  <c r="H2342" i="3" s="1"/>
  <c r="J1681" i="3"/>
  <c r="G2290" i="3"/>
  <c r="H2290" i="3" s="1"/>
  <c r="J1680" i="3"/>
  <c r="G2168" i="3"/>
  <c r="H2168" i="3" s="1"/>
  <c r="J1679" i="3"/>
  <c r="G2167" i="3"/>
  <c r="H2167" i="3" s="1"/>
  <c r="J1678" i="3"/>
  <c r="G2062" i="3"/>
  <c r="H2062" i="3"/>
  <c r="J1677" i="3"/>
  <c r="G2052" i="3"/>
  <c r="H2052" i="3" s="1"/>
  <c r="J1676" i="3"/>
  <c r="G2049" i="3"/>
  <c r="H2049" i="3" s="1"/>
  <c r="J1675" i="3"/>
  <c r="G1902" i="3"/>
  <c r="H1902" i="3" s="1"/>
  <c r="J1674" i="3"/>
  <c r="G1882" i="3"/>
  <c r="H1882" i="3" s="1"/>
  <c r="J1673" i="3"/>
  <c r="G1800" i="3"/>
  <c r="H1800" i="3" s="1"/>
  <c r="J1672" i="3"/>
  <c r="G1739" i="3"/>
  <c r="H1739" i="3" s="1"/>
  <c r="J1671" i="3"/>
  <c r="G1701" i="3"/>
  <c r="H1701" i="3" s="1"/>
  <c r="J1670" i="3"/>
  <c r="G1671" i="3"/>
  <c r="H1671" i="3" s="1"/>
  <c r="J1669" i="3"/>
  <c r="G1531" i="3"/>
  <c r="H1531" i="3" s="1"/>
  <c r="J1668" i="3"/>
  <c r="G1273" i="3"/>
  <c r="H1273" i="3" s="1"/>
  <c r="J1667" i="3"/>
  <c r="G1240" i="3"/>
  <c r="H1240" i="3" s="1"/>
  <c r="J1666" i="3"/>
  <c r="G960" i="3"/>
  <c r="H960" i="3" s="1"/>
  <c r="J1665" i="3"/>
  <c r="G863" i="3"/>
  <c r="H863" i="3" s="1"/>
  <c r="J1664" i="3"/>
  <c r="G753" i="3"/>
  <c r="H753" i="3" s="1"/>
  <c r="J1663" i="3"/>
  <c r="G662" i="3"/>
  <c r="H662" i="3" s="1"/>
  <c r="J1662" i="3"/>
  <c r="G592" i="3"/>
  <c r="H592" i="3" s="1"/>
  <c r="J1661" i="3"/>
  <c r="G451" i="3"/>
  <c r="H451" i="3" s="1"/>
  <c r="J1660" i="3"/>
  <c r="G450" i="3"/>
  <c r="H450" i="3" s="1"/>
  <c r="J1659" i="3"/>
  <c r="G328" i="3"/>
  <c r="H328" i="3" s="1"/>
  <c r="J1658" i="3"/>
  <c r="G327" i="3"/>
  <c r="H327" i="3" s="1"/>
  <c r="J1657" i="3"/>
  <c r="G304" i="3"/>
  <c r="H304" i="3" s="1"/>
  <c r="J1656" i="3"/>
  <c r="G277" i="3"/>
  <c r="H277" i="3" s="1"/>
  <c r="J1655" i="3"/>
  <c r="G159" i="3"/>
  <c r="H159" i="3" s="1"/>
  <c r="J1654" i="3"/>
  <c r="G19" i="3"/>
  <c r="H19" i="3" s="1"/>
  <c r="J1653" i="3"/>
  <c r="G2432" i="3"/>
  <c r="H2432" i="3" s="1"/>
  <c r="J1652" i="3"/>
  <c r="G2356" i="3"/>
  <c r="H2356" i="3" s="1"/>
  <c r="J1651" i="3"/>
  <c r="G2355" i="3"/>
  <c r="H2355" i="3" s="1"/>
  <c r="J1650" i="3"/>
  <c r="G2306" i="3"/>
  <c r="H2306" i="3" s="1"/>
  <c r="J1649" i="3"/>
  <c r="G2220" i="3"/>
  <c r="H2220" i="3" s="1"/>
  <c r="J1648" i="3"/>
  <c r="G2219" i="3"/>
  <c r="H2219" i="3" s="1"/>
  <c r="J1647" i="3"/>
  <c r="G2154" i="3"/>
  <c r="H2154" i="3" s="1"/>
  <c r="J1646" i="3"/>
  <c r="G2050" i="3"/>
  <c r="H2050" i="3" s="1"/>
  <c r="J1645" i="3"/>
  <c r="G1971" i="3"/>
  <c r="H1971" i="3" s="1"/>
  <c r="J1644" i="3"/>
  <c r="G1911" i="3"/>
  <c r="H1911" i="3" s="1"/>
  <c r="J1643" i="3"/>
  <c r="G1906" i="3"/>
  <c r="H1906" i="3" s="1"/>
  <c r="J1642" i="3"/>
  <c r="G1891" i="3"/>
  <c r="H1891" i="3" s="1"/>
  <c r="J1641" i="3"/>
  <c r="G1883" i="3"/>
  <c r="H1883" i="3" s="1"/>
  <c r="J1640" i="3"/>
  <c r="G1879" i="3"/>
  <c r="H1879" i="3" s="1"/>
  <c r="J1639" i="3"/>
  <c r="G1785" i="3"/>
  <c r="H1785" i="3" s="1"/>
  <c r="J1638" i="3"/>
  <c r="G1689" i="3"/>
  <c r="H1689" i="3" s="1"/>
  <c r="J1637" i="3"/>
  <c r="G1688" i="3"/>
  <c r="H1688" i="3" s="1"/>
  <c r="J1636" i="3"/>
  <c r="G1616" i="3"/>
  <c r="H1616" i="3" s="1"/>
  <c r="J1635" i="3"/>
  <c r="G1615" i="3"/>
  <c r="H1615" i="3" s="1"/>
  <c r="J1634" i="3"/>
  <c r="G1614" i="3"/>
  <c r="H1614" i="3" s="1"/>
  <c r="J1633" i="3"/>
  <c r="G1524" i="3"/>
  <c r="H1524" i="3" s="1"/>
  <c r="J1632" i="3"/>
  <c r="G1523" i="3"/>
  <c r="H1523" i="3" s="1"/>
  <c r="J1631" i="3"/>
  <c r="G1522" i="3"/>
  <c r="H1522" i="3" s="1"/>
  <c r="J1630" i="3"/>
  <c r="G1504" i="3"/>
  <c r="H1504" i="3" s="1"/>
  <c r="J1629" i="3"/>
  <c r="G1479" i="3"/>
  <c r="H1479" i="3" s="1"/>
  <c r="J1628" i="3"/>
  <c r="G1459" i="3"/>
  <c r="H1459" i="3" s="1"/>
  <c r="J1627" i="3"/>
  <c r="G1376" i="3"/>
  <c r="H1376" i="3" s="1"/>
  <c r="J1626" i="3"/>
  <c r="G1327" i="3"/>
  <c r="H1327" i="3" s="1"/>
  <c r="J1625" i="3"/>
  <c r="G1326" i="3"/>
  <c r="H1326" i="3" s="1"/>
  <c r="J1624" i="3"/>
  <c r="G1325" i="3"/>
  <c r="H1325" i="3"/>
  <c r="J1623" i="3"/>
  <c r="G1261" i="3"/>
  <c r="H1261" i="3" s="1"/>
  <c r="J1622" i="3"/>
  <c r="G1251" i="3"/>
  <c r="H1251" i="3" s="1"/>
  <c r="J1621" i="3"/>
  <c r="G1250" i="3"/>
  <c r="H1250" i="3" s="1"/>
  <c r="J1620" i="3"/>
  <c r="G1249" i="3"/>
  <c r="H1249" i="3" s="1"/>
  <c r="J1619" i="3"/>
  <c r="G1248" i="3"/>
  <c r="H1248" i="3" s="1"/>
  <c r="J1618" i="3"/>
  <c r="G1148" i="3"/>
  <c r="H1148" i="3" s="1"/>
  <c r="J1617" i="3"/>
  <c r="G1145" i="3"/>
  <c r="H1145" i="3" s="1"/>
  <c r="J1616" i="3"/>
  <c r="G950" i="3"/>
  <c r="H950" i="3" s="1"/>
  <c r="J1614" i="3"/>
  <c r="G787" i="3"/>
  <c r="H787" i="3" s="1"/>
  <c r="J1613" i="3"/>
  <c r="G786" i="3"/>
  <c r="H786" i="3"/>
  <c r="J1612" i="3"/>
  <c r="G779" i="3"/>
  <c r="H779" i="3" s="1"/>
  <c r="J1611" i="3"/>
  <c r="G661" i="3"/>
  <c r="H661" i="3" s="1"/>
  <c r="J1610" i="3"/>
  <c r="G660" i="3"/>
  <c r="H660" i="3" s="1"/>
  <c r="J1609" i="3"/>
  <c r="G658" i="3"/>
  <c r="H658" i="3" s="1"/>
  <c r="J1608" i="3"/>
  <c r="G640" i="3"/>
  <c r="H640" i="3" s="1"/>
  <c r="J1607" i="3"/>
  <c r="G603" i="3"/>
  <c r="H603" i="3" s="1"/>
  <c r="J1606" i="3"/>
  <c r="G601" i="3"/>
  <c r="H601" i="3" s="1"/>
  <c r="J1605" i="3"/>
  <c r="G556" i="3"/>
  <c r="H556" i="3" s="1"/>
  <c r="J1604" i="3"/>
  <c r="G529" i="3"/>
  <c r="H529" i="3" s="1"/>
  <c r="J1603" i="3"/>
  <c r="G501" i="3"/>
  <c r="H501" i="3" s="1"/>
  <c r="J1602" i="3"/>
  <c r="G294" i="3"/>
  <c r="H294" i="3" s="1"/>
  <c r="J1601" i="3"/>
  <c r="G2302" i="3"/>
  <c r="H2302" i="3" s="1"/>
  <c r="J1600" i="3"/>
  <c r="G2248" i="3"/>
  <c r="H2248" i="3" s="1"/>
  <c r="J1599" i="3"/>
  <c r="G2249" i="3"/>
  <c r="H2249" i="3" s="1"/>
  <c r="J1598" i="3"/>
  <c r="G2239" i="3"/>
  <c r="H2239" i="3" s="1"/>
  <c r="J1597" i="3"/>
  <c r="G2191" i="3"/>
  <c r="H2191" i="3" s="1"/>
  <c r="J1596" i="3"/>
  <c r="G1952" i="3"/>
  <c r="H1952" i="3" s="1"/>
  <c r="J1595" i="3"/>
  <c r="G1747" i="3"/>
  <c r="H1747" i="3" s="1"/>
  <c r="J1594" i="3"/>
  <c r="G1720" i="3"/>
  <c r="H1720" i="3" s="1"/>
  <c r="J1593" i="3"/>
  <c r="G1649" i="3"/>
  <c r="H1649" i="3" s="1"/>
  <c r="J1592" i="3"/>
  <c r="G1362" i="3"/>
  <c r="H1362" i="3" s="1"/>
  <c r="J1591" i="3"/>
  <c r="G1361" i="3"/>
  <c r="H1361" i="3" s="1"/>
  <c r="J1590" i="3"/>
  <c r="G1338" i="3"/>
  <c r="H1338" i="3" s="1"/>
  <c r="J1589" i="3"/>
  <c r="G1306" i="3"/>
  <c r="H1306" i="3" s="1"/>
  <c r="J1588" i="3"/>
  <c r="G1118" i="3"/>
  <c r="H1118" i="3" s="1"/>
  <c r="J1587" i="3"/>
  <c r="G1092" i="3"/>
  <c r="H1092" i="3" s="1"/>
  <c r="J1586" i="3"/>
  <c r="G1067" i="3"/>
  <c r="H1067" i="3" s="1"/>
  <c r="J1585" i="3"/>
  <c r="G987" i="3"/>
  <c r="H987" i="3" s="1"/>
  <c r="J1584" i="3"/>
  <c r="G906" i="3"/>
  <c r="H906" i="3" s="1"/>
  <c r="J1583" i="3"/>
  <c r="G887" i="3"/>
  <c r="H887" i="3" s="1"/>
  <c r="J1582" i="3"/>
  <c r="G850" i="3"/>
  <c r="H850" i="3" s="1"/>
  <c r="J1581" i="3"/>
  <c r="G644" i="3"/>
  <c r="H644" i="3"/>
  <c r="J1580" i="3"/>
  <c r="G463" i="3"/>
  <c r="H463" i="3" s="1"/>
  <c r="J1579" i="3"/>
  <c r="G416" i="3"/>
  <c r="H416" i="3" s="1"/>
  <c r="J1578" i="3"/>
  <c r="G391" i="3"/>
  <c r="H391" i="3" s="1"/>
  <c r="J1577" i="3"/>
  <c r="G179" i="3"/>
  <c r="H179" i="3" s="1"/>
  <c r="J1576" i="3"/>
  <c r="G144" i="3"/>
  <c r="H144" i="3" s="1"/>
  <c r="J1575" i="3"/>
  <c r="G2263" i="3"/>
  <c r="H2263" i="3" s="1"/>
  <c r="J1574" i="3"/>
  <c r="G2085" i="3"/>
  <c r="H2085" i="3" s="1"/>
  <c r="J1573" i="3"/>
  <c r="G2083" i="3"/>
  <c r="H2083" i="3" s="1"/>
  <c r="J1572" i="3"/>
  <c r="G2082" i="3"/>
  <c r="H2082" i="3" s="1"/>
  <c r="J1571" i="3"/>
  <c r="G2020" i="3"/>
  <c r="H2020" i="3" s="1"/>
  <c r="J1570" i="3"/>
  <c r="G2019" i="3"/>
  <c r="H2019" i="3" s="1"/>
  <c r="J1569" i="3"/>
  <c r="G2018" i="3"/>
  <c r="H2018" i="3"/>
  <c r="J1568" i="3"/>
  <c r="G1957" i="3"/>
  <c r="H1957" i="3" s="1"/>
  <c r="J1567" i="3"/>
  <c r="G1922" i="3"/>
  <c r="H1922" i="3" s="1"/>
  <c r="J1566" i="3"/>
  <c r="G1918" i="3"/>
  <c r="H1918" i="3" s="1"/>
  <c r="J1565" i="3"/>
  <c r="G1907" i="3"/>
  <c r="H1907" i="3" s="1"/>
  <c r="J1564" i="3"/>
  <c r="G1900" i="3"/>
  <c r="H1900" i="3" s="1"/>
  <c r="J1563" i="3"/>
  <c r="G1899" i="3"/>
  <c r="H1899" i="3" s="1"/>
  <c r="J1562" i="3"/>
  <c r="G1775" i="3"/>
  <c r="H1775" i="3" s="1"/>
  <c r="J1561" i="3"/>
  <c r="G1601" i="3"/>
  <c r="H1601" i="3" s="1"/>
  <c r="J1560" i="3"/>
  <c r="G1339" i="3"/>
  <c r="H1339" i="3" s="1"/>
  <c r="J1559" i="3"/>
  <c r="G1222" i="3"/>
  <c r="H1222" i="3" s="1"/>
  <c r="J1558" i="3"/>
  <c r="G1217" i="3"/>
  <c r="H1217" i="3" s="1"/>
  <c r="J1557" i="3"/>
  <c r="G1216" i="3"/>
  <c r="H1216" i="3" s="1"/>
  <c r="J1556" i="3"/>
  <c r="G733" i="3"/>
  <c r="H733" i="3" s="1"/>
  <c r="J1555" i="3"/>
  <c r="G683" i="3"/>
  <c r="H683" i="3" s="1"/>
  <c r="J1554" i="3"/>
  <c r="G350" i="3"/>
  <c r="H350" i="3" s="1"/>
  <c r="J1553" i="3"/>
  <c r="G349" i="3"/>
  <c r="H349" i="3" s="1"/>
  <c r="J1552" i="3"/>
  <c r="G284" i="3"/>
  <c r="H284" i="3" s="1"/>
  <c r="J1551" i="3"/>
  <c r="G267" i="3"/>
  <c r="H267" i="3" s="1"/>
  <c r="J1550" i="3"/>
  <c r="G193" i="3"/>
  <c r="H193" i="3" s="1"/>
  <c r="J1549" i="3"/>
  <c r="G2320" i="3"/>
  <c r="H2320" i="3" s="1"/>
  <c r="J1548" i="3"/>
  <c r="G1715" i="3"/>
  <c r="H1715" i="3" s="1"/>
  <c r="J1547" i="3"/>
  <c r="G1573" i="3"/>
  <c r="H1573" i="3" s="1"/>
  <c r="J1546" i="3"/>
  <c r="G1378" i="3"/>
  <c r="H1378" i="3" s="1"/>
  <c r="J1545" i="3"/>
  <c r="G1377" i="3"/>
  <c r="H1377" i="3" s="1"/>
  <c r="J1544" i="3"/>
  <c r="G1172" i="3"/>
  <c r="H1172" i="3" s="1"/>
  <c r="J1543" i="3"/>
  <c r="G418" i="3"/>
  <c r="H418" i="3" s="1"/>
  <c r="J1542" i="3"/>
  <c r="G191" i="3"/>
  <c r="H191" i="3" s="1"/>
  <c r="J1541" i="3"/>
  <c r="G2414" i="3"/>
  <c r="H2414" i="3" s="1"/>
  <c r="J1540" i="3"/>
  <c r="G2388" i="3"/>
  <c r="H2388" i="3" s="1"/>
  <c r="J1539" i="3"/>
  <c r="G2377" i="3"/>
  <c r="H2377" i="3" s="1"/>
  <c r="J1538" i="3"/>
  <c r="G2370" i="3"/>
  <c r="H2370" i="3" s="1"/>
  <c r="J1537" i="3"/>
  <c r="G2364" i="3"/>
  <c r="H2364" i="3"/>
  <c r="J1536" i="3"/>
  <c r="G2319" i="3"/>
  <c r="H2319" i="3" s="1"/>
  <c r="J1535" i="3"/>
  <c r="G2244" i="3"/>
  <c r="H2244" i="3" s="1"/>
  <c r="J1534" i="3"/>
  <c r="G2234" i="3"/>
  <c r="H2234" i="3" s="1"/>
  <c r="J1533" i="3"/>
  <c r="G2233" i="3"/>
  <c r="H2233" i="3" s="1"/>
  <c r="J1532" i="3"/>
  <c r="G2156" i="3"/>
  <c r="H2156" i="3" s="1"/>
  <c r="J1531" i="3"/>
  <c r="G2104" i="3"/>
  <c r="H2104" i="3" s="1"/>
  <c r="J1530" i="3"/>
  <c r="G2041" i="3"/>
  <c r="H2041" i="3" s="1"/>
  <c r="J1529" i="3"/>
  <c r="G1921" i="3"/>
  <c r="H1921" i="3" s="1"/>
  <c r="J1528" i="3"/>
  <c r="G1901" i="3"/>
  <c r="H1901" i="3" s="1"/>
  <c r="J1527" i="3"/>
  <c r="G1878" i="3"/>
  <c r="H1878" i="3" s="1"/>
  <c r="J1526" i="3"/>
  <c r="G1920" i="3"/>
  <c r="H1920" i="3" s="1"/>
  <c r="J1525" i="3"/>
  <c r="G1048" i="3"/>
  <c r="H1048" i="3" s="1"/>
  <c r="J1524" i="3"/>
  <c r="G1851" i="3"/>
  <c r="H1851" i="3" s="1"/>
  <c r="J1523" i="3"/>
  <c r="G1766" i="3"/>
  <c r="H1766" i="3" s="1"/>
  <c r="J1522" i="3"/>
  <c r="G1742" i="3"/>
  <c r="H1742" i="3" s="1"/>
  <c r="J1521" i="3"/>
  <c r="G1611" i="3"/>
  <c r="H1611" i="3"/>
  <c r="J1520" i="3"/>
  <c r="G1574" i="3"/>
  <c r="H1574" i="3" s="1"/>
  <c r="J1518" i="3"/>
  <c r="G1471" i="3"/>
  <c r="H1471" i="3" s="1"/>
  <c r="J1517" i="3"/>
  <c r="G1369" i="3"/>
  <c r="H1369" i="3" s="1"/>
  <c r="J1516" i="3"/>
  <c r="G1355" i="3"/>
  <c r="H1355" i="3" s="1"/>
  <c r="J1515" i="3"/>
  <c r="G1354" i="3"/>
  <c r="H1354" i="3" s="1"/>
  <c r="J1514" i="3"/>
  <c r="G1344" i="3"/>
  <c r="H1344" i="3" s="1"/>
  <c r="J1513" i="3"/>
  <c r="G1343" i="3"/>
  <c r="H1343" i="3" s="1"/>
  <c r="J1512" i="3"/>
  <c r="G1328" i="3"/>
  <c r="H1328" i="3" s="1"/>
  <c r="J1511" i="3"/>
  <c r="G1324" i="3"/>
  <c r="H1324" i="3" s="1"/>
  <c r="J1510" i="3"/>
  <c r="G1313" i="3"/>
  <c r="H1313" i="3" s="1"/>
  <c r="J1509" i="3"/>
  <c r="G1303" i="3"/>
  <c r="H1303" i="3" s="1"/>
  <c r="J1506" i="3"/>
  <c r="G1214" i="3"/>
  <c r="H1214" i="3" s="1"/>
  <c r="J1505" i="3"/>
  <c r="G1168" i="3"/>
  <c r="H1168" i="3" s="1"/>
  <c r="J1504" i="3"/>
  <c r="G1141" i="3"/>
  <c r="H1141" i="3" s="1"/>
  <c r="J1503" i="3"/>
  <c r="G1082" i="3"/>
  <c r="H1082" i="3" s="1"/>
  <c r="J1502" i="3"/>
  <c r="G1087" i="3"/>
  <c r="H1087" i="3" s="1"/>
  <c r="J1501" i="3"/>
  <c r="G1072" i="3"/>
  <c r="H1072" i="3" s="1"/>
  <c r="J1500" i="3"/>
  <c r="G1070" i="3"/>
  <c r="H1070" i="3" s="1"/>
  <c r="J1499" i="3"/>
  <c r="G1044" i="3"/>
  <c r="H1044" i="3" s="1"/>
  <c r="J1498" i="3"/>
  <c r="G869" i="3"/>
  <c r="H869" i="3" s="1"/>
  <c r="J1497" i="3"/>
  <c r="G856" i="3"/>
  <c r="H856" i="3" s="1"/>
  <c r="J1496" i="3"/>
  <c r="G401" i="3"/>
  <c r="H401" i="3" s="1"/>
  <c r="J1495" i="3"/>
  <c r="G139" i="3"/>
  <c r="H139" i="3" s="1"/>
  <c r="J1494" i="3"/>
  <c r="G138" i="3"/>
  <c r="H138" i="3" s="1"/>
  <c r="J1493" i="3"/>
  <c r="G12" i="3"/>
  <c r="H12" i="3" s="1"/>
  <c r="J1492" i="3"/>
  <c r="G8" i="3"/>
  <c r="H8" i="3" s="1"/>
  <c r="J1491" i="3"/>
  <c r="G7" i="3"/>
  <c r="H7" i="3" s="1"/>
  <c r="J1490" i="3"/>
  <c r="G6" i="3"/>
  <c r="H6" i="3" s="1"/>
  <c r="J1489" i="3"/>
  <c r="G5" i="3"/>
  <c r="H5" i="3" s="1"/>
  <c r="J1488" i="3"/>
  <c r="G2" i="3"/>
  <c r="H2" i="3" s="1"/>
  <c r="J1487" i="3"/>
  <c r="G2347" i="3"/>
  <c r="H2347" i="3" s="1"/>
  <c r="J1486" i="3"/>
  <c r="G2305" i="3"/>
  <c r="H2305" i="3" s="1"/>
  <c r="J1485" i="3"/>
  <c r="G2255" i="3"/>
  <c r="H2255" i="3" s="1"/>
  <c r="J1484" i="3"/>
  <c r="G2250" i="3"/>
  <c r="H2250" i="3" s="1"/>
  <c r="J1483" i="3"/>
  <c r="G2096" i="3"/>
  <c r="H2096" i="3" s="1"/>
  <c r="J1482" i="3"/>
  <c r="G1807" i="3"/>
  <c r="H1807" i="3"/>
  <c r="J1481" i="3"/>
  <c r="G1792" i="3"/>
  <c r="H1792" i="3" s="1"/>
  <c r="J1480" i="3"/>
  <c r="G1756" i="3"/>
  <c r="H1756" i="3" s="1"/>
  <c r="J1479" i="3"/>
  <c r="G1755" i="3"/>
  <c r="H1755" i="3" s="1"/>
  <c r="J1478" i="3"/>
  <c r="G1563" i="3"/>
  <c r="H1563" i="3" s="1"/>
  <c r="J1477" i="3"/>
  <c r="G1553" i="3"/>
  <c r="H1553" i="3" s="1"/>
  <c r="J1476" i="3"/>
  <c r="G1439" i="3"/>
  <c r="H1439" i="3" s="1"/>
  <c r="J1475" i="3"/>
  <c r="G1453" i="3"/>
  <c r="H1453" i="3" s="1"/>
  <c r="J1474" i="3"/>
  <c r="G1323" i="3"/>
  <c r="H1323" i="3" s="1"/>
  <c r="J1473" i="3"/>
  <c r="G1287" i="3"/>
  <c r="H1287" i="3" s="1"/>
  <c r="J1472" i="3"/>
  <c r="G1286" i="3"/>
  <c r="H1286" i="3" s="1"/>
  <c r="J1471" i="3"/>
  <c r="G1134" i="3"/>
  <c r="H1134" i="3" s="1"/>
  <c r="J1470" i="3"/>
  <c r="G1084" i="3"/>
  <c r="H1084" i="3"/>
  <c r="J1469" i="3"/>
  <c r="G1123" i="3"/>
  <c r="H1123" i="3" s="1"/>
  <c r="J1468" i="3"/>
  <c r="G1006" i="3"/>
  <c r="H1006" i="3" s="1"/>
  <c r="J1467" i="3"/>
  <c r="G812" i="3"/>
  <c r="H812" i="3" s="1"/>
  <c r="J1466" i="3"/>
  <c r="G688" i="3"/>
  <c r="H688" i="3" s="1"/>
  <c r="J1465" i="3"/>
  <c r="G657" i="3"/>
  <c r="H657" i="3" s="1"/>
  <c r="J1464" i="3"/>
  <c r="G372" i="3"/>
  <c r="H372" i="3" s="1"/>
  <c r="J1463" i="3"/>
  <c r="G369" i="3"/>
  <c r="H369" i="3" s="1"/>
  <c r="J1462" i="3"/>
  <c r="G222" i="3"/>
  <c r="H222" i="3" s="1"/>
  <c r="J1461" i="3"/>
  <c r="G112" i="3"/>
  <c r="H112" i="3" s="1"/>
  <c r="J1460" i="3"/>
  <c r="G2253" i="3"/>
  <c r="H2253" i="3" s="1"/>
  <c r="J1459" i="3"/>
  <c r="G2127" i="3"/>
  <c r="H2127" i="3" s="1"/>
  <c r="J1458" i="3"/>
  <c r="G2084" i="3"/>
  <c r="H2084" i="3" s="1"/>
  <c r="J1457" i="3"/>
  <c r="G1958" i="3"/>
  <c r="H1958" i="3" s="1"/>
  <c r="J1456" i="3"/>
  <c r="G1932" i="3"/>
  <c r="H1932" i="3" s="1"/>
  <c r="J1455" i="3"/>
  <c r="G1917" i="3"/>
  <c r="H1917" i="3" s="1"/>
  <c r="J1454" i="3"/>
  <c r="G1820" i="3"/>
  <c r="H1820" i="3" s="1"/>
  <c r="J1453" i="3"/>
  <c r="G1737" i="3"/>
  <c r="H1737" i="3" s="1"/>
  <c r="J1451" i="3"/>
  <c r="G1666" i="3"/>
  <c r="H1666" i="3" s="1"/>
  <c r="J1450" i="3"/>
  <c r="G1438" i="3"/>
  <c r="H1438" i="3" s="1"/>
  <c r="J1449" i="3"/>
  <c r="G1368" i="3"/>
  <c r="H1368" i="3" s="1"/>
  <c r="J1448" i="3"/>
  <c r="G1260" i="3"/>
  <c r="H1260" i="3" s="1"/>
  <c r="J1447" i="3"/>
  <c r="G1259" i="3"/>
  <c r="H1259" i="3" s="1"/>
  <c r="J1446" i="3"/>
  <c r="G1258" i="3"/>
  <c r="H1258" i="3" s="1"/>
  <c r="J1445" i="3"/>
  <c r="G1257" i="3"/>
  <c r="H1257" i="3" s="1"/>
  <c r="J1444" i="3"/>
  <c r="G1135" i="3"/>
  <c r="H1135" i="3" s="1"/>
  <c r="J1443" i="3"/>
  <c r="G1126" i="3"/>
  <c r="H1126" i="3" s="1"/>
  <c r="J1442" i="3"/>
  <c r="G1125" i="3"/>
  <c r="H1125" i="3" s="1"/>
  <c r="J1441" i="3"/>
  <c r="G1101" i="3"/>
  <c r="H1101" i="3" s="1"/>
  <c r="J1440" i="3"/>
  <c r="G1086" i="3"/>
  <c r="H1086" i="3" s="1"/>
  <c r="J1439" i="3"/>
  <c r="G1065" i="3"/>
  <c r="H1065" i="3" s="1"/>
  <c r="J1438" i="3"/>
  <c r="G1464" i="3"/>
  <c r="H1464" i="3" s="1"/>
  <c r="J1437" i="3"/>
  <c r="G1005" i="3"/>
  <c r="H1005" i="3"/>
  <c r="J1436" i="3"/>
  <c r="G1004" i="3"/>
  <c r="H1004" i="3" s="1"/>
  <c r="J1435" i="3"/>
  <c r="G912" i="3"/>
  <c r="H912" i="3" s="1"/>
  <c r="J1434" i="3"/>
  <c r="G889" i="3"/>
  <c r="H889" i="3" s="1"/>
  <c r="J1433" i="3"/>
  <c r="G833" i="3"/>
  <c r="H833" i="3" s="1"/>
  <c r="J1432" i="3"/>
  <c r="G832" i="3"/>
  <c r="H832" i="3" s="1"/>
  <c r="J1431" i="3"/>
  <c r="G800" i="3"/>
  <c r="H800" i="3" s="1"/>
  <c r="J1430" i="3"/>
  <c r="G780" i="3"/>
  <c r="H780" i="3" s="1"/>
  <c r="J1429" i="3"/>
  <c r="G767" i="3"/>
  <c r="H767" i="3" s="1"/>
  <c r="J1428" i="3"/>
  <c r="G766" i="3"/>
  <c r="H766" i="3" s="1"/>
  <c r="J1427" i="3"/>
  <c r="G765" i="3"/>
  <c r="H765" i="3"/>
  <c r="J1426" i="3"/>
  <c r="G698" i="3"/>
  <c r="H698" i="3" s="1"/>
  <c r="J1425" i="3"/>
  <c r="G654" i="3"/>
  <c r="H654" i="3" s="1"/>
  <c r="J1424" i="3"/>
  <c r="G604" i="3"/>
  <c r="H604" i="3" s="1"/>
  <c r="J1423" i="3"/>
  <c r="G425" i="3"/>
  <c r="H425" i="3" s="1"/>
  <c r="J1422" i="3"/>
  <c r="G387" i="3"/>
  <c r="H387" i="3" s="1"/>
  <c r="J1421" i="3"/>
  <c r="G395" i="3"/>
  <c r="H395" i="3" s="1"/>
  <c r="J1420" i="3"/>
  <c r="G340" i="3"/>
  <c r="H340" i="3" s="1"/>
  <c r="J1419" i="3"/>
  <c r="G317" i="3"/>
  <c r="H317" i="3" s="1"/>
  <c r="J1418" i="3"/>
  <c r="G300" i="3"/>
  <c r="H300" i="3" s="1"/>
  <c r="J1417" i="3"/>
  <c r="G266" i="3"/>
  <c r="H266" i="3" s="1"/>
  <c r="J1416" i="3"/>
  <c r="G258" i="3"/>
  <c r="H258" i="3" s="1"/>
  <c r="J1415" i="3"/>
  <c r="G177" i="3"/>
  <c r="H177" i="3" s="1"/>
  <c r="J1414" i="3"/>
  <c r="G176" i="3"/>
  <c r="H176" i="3" s="1"/>
  <c r="J1413" i="3"/>
  <c r="G175" i="3"/>
  <c r="H175" i="3" s="1"/>
  <c r="J1412" i="3"/>
  <c r="G174" i="3"/>
  <c r="H174" i="3" s="1"/>
  <c r="J1411" i="3"/>
  <c r="G2413" i="3"/>
  <c r="H2413" i="3" s="1"/>
  <c r="J1410" i="3"/>
  <c r="G2397" i="3"/>
  <c r="H2397" i="3" s="1"/>
  <c r="J1409" i="3"/>
  <c r="G2238" i="3"/>
  <c r="H2238" i="3" s="1"/>
  <c r="J1408" i="3"/>
  <c r="G2237" i="3"/>
  <c r="H2237" i="3" s="1"/>
  <c r="J1407" i="3"/>
  <c r="G2236" i="3"/>
  <c r="H2236" i="3" s="1"/>
  <c r="J1406" i="3"/>
  <c r="G2235" i="3"/>
  <c r="H2235" i="3" s="1"/>
  <c r="J1405" i="3"/>
  <c r="G2216" i="3"/>
  <c r="H2216" i="3" s="1"/>
  <c r="J1404" i="3"/>
  <c r="G2215" i="3"/>
  <c r="H2215" i="3" s="1"/>
  <c r="J1403" i="3"/>
  <c r="G2213" i="3"/>
  <c r="H2213" i="3" s="1"/>
  <c r="J1402" i="3"/>
  <c r="G2119" i="3"/>
  <c r="H2119" i="3" s="1"/>
  <c r="J1401" i="3"/>
  <c r="G2117" i="3"/>
  <c r="H2117" i="3" s="1"/>
  <c r="J1400" i="3"/>
  <c r="G2118" i="3"/>
  <c r="H2118" i="3" s="1"/>
  <c r="J1399" i="3"/>
  <c r="G2065" i="3"/>
  <c r="H2065" i="3" s="1"/>
  <c r="J1398" i="3"/>
  <c r="G1996" i="3"/>
  <c r="H1996" i="3" s="1"/>
  <c r="J1397" i="3"/>
  <c r="G1959" i="3"/>
  <c r="H1959" i="3" s="1"/>
  <c r="J1396" i="3"/>
  <c r="G1880" i="3"/>
  <c r="H1880" i="3" s="1"/>
  <c r="J1395" i="3"/>
  <c r="G1850" i="3"/>
  <c r="H1850" i="3"/>
  <c r="J1394" i="3"/>
  <c r="G1841" i="3"/>
  <c r="H1841" i="3" s="1"/>
  <c r="J1393" i="3"/>
  <c r="G1824" i="3"/>
  <c r="H1824" i="3" s="1"/>
  <c r="J1392" i="3"/>
  <c r="G1668" i="3"/>
  <c r="H1668" i="3" s="1"/>
  <c r="J1391" i="3"/>
  <c r="G1667" i="3"/>
  <c r="H1667" i="3" s="1"/>
  <c r="J1390" i="3"/>
  <c r="G1652" i="3"/>
  <c r="H1652" i="3" s="1"/>
  <c r="J1389" i="3"/>
  <c r="G1633" i="3"/>
  <c r="H1633" i="3" s="1"/>
  <c r="J1388" i="3"/>
  <c r="G1622" i="3"/>
  <c r="H1622" i="3" s="1"/>
  <c r="J1387" i="3"/>
  <c r="G1577" i="3"/>
  <c r="H1577" i="3" s="1"/>
  <c r="J1386" i="3"/>
  <c r="G1575" i="3"/>
  <c r="H1575" i="3" s="1"/>
  <c r="J1385" i="3"/>
  <c r="G1551" i="3"/>
  <c r="H1551" i="3"/>
  <c r="J1384" i="3"/>
  <c r="G1550" i="3"/>
  <c r="H1550" i="3" s="1"/>
  <c r="J1382" i="3"/>
  <c r="G1509" i="3"/>
  <c r="H1509" i="3" s="1"/>
  <c r="J1381" i="3"/>
  <c r="G1508" i="3"/>
  <c r="H1508" i="3" s="1"/>
  <c r="J1380" i="3"/>
  <c r="G1481" i="3"/>
  <c r="H1481" i="3" s="1"/>
  <c r="J1379" i="3"/>
  <c r="G1480" i="3"/>
  <c r="H1480" i="3" s="1"/>
  <c r="J1378" i="3"/>
  <c r="G1450" i="3"/>
  <c r="H1450" i="3" s="1"/>
  <c r="J1377" i="3"/>
  <c r="G1414" i="3"/>
  <c r="H1414" i="3" s="1"/>
  <c r="J1376" i="3"/>
  <c r="G1413" i="3"/>
  <c r="H1413" i="3" s="1"/>
  <c r="J1375" i="3"/>
  <c r="G1333" i="3"/>
  <c r="H1333" i="3" s="1"/>
  <c r="J1374" i="3"/>
  <c r="G1263" i="3"/>
  <c r="H1263" i="3" s="1"/>
  <c r="J1373" i="3"/>
  <c r="G1247" i="3"/>
  <c r="H1247" i="3" s="1"/>
  <c r="J1372" i="3"/>
  <c r="G1121" i="3"/>
  <c r="H1121" i="3" s="1"/>
  <c r="J1371" i="3"/>
  <c r="G1120" i="3"/>
  <c r="H1120" i="3" s="1"/>
  <c r="J1370" i="3"/>
  <c r="G1061" i="3"/>
  <c r="H1061" i="3" s="1"/>
  <c r="J1369" i="3"/>
  <c r="G1025" i="3"/>
  <c r="H1025" i="3" s="1"/>
  <c r="J1368" i="3"/>
  <c r="G969" i="3"/>
  <c r="H969" i="3" s="1"/>
  <c r="J1367" i="3"/>
  <c r="G968" i="3"/>
  <c r="H968" i="3" s="1"/>
  <c r="J1366" i="3"/>
  <c r="G924" i="3"/>
  <c r="H924" i="3" s="1"/>
  <c r="J1365" i="3"/>
  <c r="G918" i="3"/>
  <c r="H918" i="3" s="1"/>
  <c r="J1364" i="3"/>
  <c r="G917" i="3"/>
  <c r="H917" i="3" s="1"/>
  <c r="J1363" i="3"/>
  <c r="G808" i="3"/>
  <c r="H808" i="3" s="1"/>
  <c r="J1362" i="3"/>
  <c r="G806" i="3"/>
  <c r="H806" i="3" s="1"/>
  <c r="J1361" i="3"/>
  <c r="G799" i="3"/>
  <c r="H799" i="3" s="1"/>
  <c r="J1360" i="3"/>
  <c r="G769" i="3"/>
  <c r="H769" i="3" s="1"/>
  <c r="J1359" i="3"/>
  <c r="G752" i="3"/>
  <c r="H752" i="3" s="1"/>
  <c r="J1358" i="3"/>
  <c r="G751" i="3"/>
  <c r="H751" i="3" s="1"/>
  <c r="J1357" i="3"/>
  <c r="G750" i="3"/>
  <c r="H750" i="3" s="1"/>
  <c r="J1356" i="3"/>
  <c r="G749" i="3"/>
  <c r="H749" i="3" s="1"/>
  <c r="J1355" i="3"/>
  <c r="G699" i="3"/>
  <c r="H699" i="3" s="1"/>
  <c r="J1354" i="3"/>
  <c r="G650" i="3"/>
  <c r="H650" i="3" s="1"/>
  <c r="J1353" i="3"/>
  <c r="G615" i="3"/>
  <c r="H615" i="3" s="1"/>
  <c r="J1352" i="3"/>
  <c r="G609" i="3"/>
  <c r="H609" i="3" s="1"/>
  <c r="J1351" i="3"/>
  <c r="G544" i="3"/>
  <c r="H544" i="3" s="1"/>
  <c r="J1350" i="3"/>
  <c r="G492" i="3"/>
  <c r="H492" i="3" s="1"/>
  <c r="J1349" i="3"/>
  <c r="G488" i="3"/>
  <c r="H488" i="3" s="1"/>
  <c r="J1348" i="3"/>
  <c r="G478" i="3"/>
  <c r="H478" i="3"/>
  <c r="J1347" i="3"/>
  <c r="G420" i="3"/>
  <c r="H420" i="3" s="1"/>
  <c r="J1346" i="3"/>
  <c r="G421" i="3"/>
  <c r="H421" i="3" s="1"/>
  <c r="J1345" i="3"/>
  <c r="G355" i="3"/>
  <c r="H355" i="3" s="1"/>
  <c r="J1344" i="3"/>
  <c r="G354" i="3"/>
  <c r="H354" i="3" s="1"/>
  <c r="J1343" i="3"/>
  <c r="G353" i="3"/>
  <c r="H353" i="3" s="1"/>
  <c r="J1342" i="3"/>
  <c r="G206" i="3"/>
  <c r="H206" i="3" s="1"/>
  <c r="J1341" i="3"/>
  <c r="G190" i="3"/>
  <c r="H190" i="3" s="1"/>
  <c r="J1340" i="3"/>
  <c r="G184" i="3"/>
  <c r="H184" i="3" s="1"/>
  <c r="J1339" i="3"/>
  <c r="G168" i="3"/>
  <c r="H168" i="3" s="1"/>
  <c r="J1338" i="3"/>
  <c r="G30" i="3"/>
  <c r="H30" i="3" s="1"/>
  <c r="J1337" i="3"/>
  <c r="G29" i="3"/>
  <c r="H29" i="3" s="1"/>
  <c r="J1336" i="3"/>
  <c r="G11" i="3"/>
  <c r="H11" i="3" s="1"/>
  <c r="J1335" i="3"/>
  <c r="G10" i="3"/>
  <c r="H10" i="3" s="1"/>
  <c r="J1334" i="3"/>
  <c r="G2441" i="3"/>
  <c r="H2441" i="3" s="1"/>
  <c r="J1333" i="3"/>
  <c r="G2396" i="3"/>
  <c r="H2396" i="3" s="1"/>
  <c r="J1332" i="3"/>
  <c r="G2272" i="3"/>
  <c r="H2272" i="3"/>
  <c r="J1331" i="3"/>
  <c r="G2271" i="3"/>
  <c r="H2271" i="3" s="1"/>
  <c r="J1330" i="3"/>
  <c r="G2266" i="3"/>
  <c r="H2266" i="3" s="1"/>
  <c r="J1329" i="3"/>
  <c r="G2262" i="3"/>
  <c r="H2262" i="3" s="1"/>
  <c r="J1328" i="3"/>
  <c r="G2214" i="3"/>
  <c r="H2214" i="3" s="1"/>
  <c r="J1327" i="3"/>
  <c r="G2212" i="3"/>
  <c r="H2212" i="3" s="1"/>
  <c r="J1326" i="3"/>
  <c r="G2173" i="3"/>
  <c r="H2173" i="3" s="1"/>
  <c r="J1325" i="3"/>
  <c r="G2153" i="3"/>
  <c r="H2153" i="3" s="1"/>
  <c r="J1324" i="3"/>
  <c r="G1977" i="3"/>
  <c r="H1977" i="3" s="1"/>
  <c r="J1323" i="3"/>
  <c r="G1840" i="3"/>
  <c r="H1840" i="3" s="1"/>
  <c r="J1322" i="3"/>
  <c r="G1708" i="3"/>
  <c r="H1708" i="3" s="1"/>
  <c r="J1321" i="3"/>
  <c r="G1486" i="3"/>
  <c r="H1486" i="3" s="1"/>
  <c r="J1320" i="3"/>
  <c r="G1443" i="3"/>
  <c r="H1443" i="3" s="1"/>
  <c r="J1319" i="3"/>
  <c r="G1399" i="3"/>
  <c r="H1399" i="3" s="1"/>
  <c r="J1318" i="3"/>
  <c r="G1395" i="3"/>
  <c r="H1395" i="3" s="1"/>
  <c r="J1317" i="3"/>
  <c r="G1392" i="3"/>
  <c r="H1392" i="3" s="1"/>
  <c r="J1316" i="3"/>
  <c r="G1353" i="3"/>
  <c r="H1353" i="3" s="1"/>
  <c r="J1315" i="3"/>
  <c r="G1314" i="3"/>
  <c r="H1314" i="3" s="1"/>
  <c r="J1314" i="3"/>
  <c r="G1090" i="3"/>
  <c r="H1090" i="3" s="1"/>
  <c r="J1313" i="3"/>
  <c r="G1093" i="3"/>
  <c r="H1093" i="3" s="1"/>
  <c r="J1312" i="3"/>
  <c r="G1091" i="3"/>
  <c r="H1091" i="3" s="1"/>
  <c r="J1311" i="3"/>
  <c r="G1088" i="3"/>
  <c r="H1088" i="3" s="1"/>
  <c r="J1310" i="3"/>
  <c r="G1085" i="3"/>
  <c r="H1085" i="3" s="1"/>
  <c r="J1309" i="3"/>
  <c r="G1047" i="3"/>
  <c r="H1047" i="3" s="1"/>
  <c r="J1308" i="3"/>
  <c r="G991" i="3"/>
  <c r="H991" i="3" s="1"/>
  <c r="J1307" i="3"/>
  <c r="G881" i="3"/>
  <c r="H881" i="3" s="1"/>
  <c r="J1306" i="3"/>
  <c r="G880" i="3"/>
  <c r="H880" i="3" s="1"/>
  <c r="J1305" i="3"/>
  <c r="G854" i="3"/>
  <c r="H854" i="3" s="1"/>
  <c r="J1304" i="3"/>
  <c r="G851" i="3"/>
  <c r="H851" i="3" s="1"/>
  <c r="J1303" i="3"/>
  <c r="G849" i="3"/>
  <c r="H849" i="3" s="1"/>
  <c r="J1302" i="3"/>
  <c r="G847" i="3"/>
  <c r="H847" i="3" s="1"/>
  <c r="J1301" i="3"/>
  <c r="G813" i="3"/>
  <c r="H813" i="3" s="1"/>
  <c r="J1300" i="3"/>
  <c r="G773" i="3"/>
  <c r="H773" i="3" s="1"/>
  <c r="J1299" i="3"/>
  <c r="G772" i="3"/>
  <c r="H772" i="3" s="1"/>
  <c r="J1298" i="3"/>
  <c r="G771" i="3"/>
  <c r="H771" i="3" s="1"/>
  <c r="J1297" i="3"/>
  <c r="G770" i="3"/>
  <c r="H770" i="3" s="1"/>
  <c r="J1296" i="3"/>
  <c r="G768" i="3"/>
  <c r="H768" i="3" s="1"/>
  <c r="J1295" i="3"/>
  <c r="G760" i="3"/>
  <c r="H760" i="3" s="1"/>
  <c r="J1294" i="3"/>
  <c r="G652" i="3"/>
  <c r="H652" i="3" s="1"/>
  <c r="J1293" i="3"/>
  <c r="G373" i="3"/>
  <c r="H373" i="3" s="1"/>
  <c r="J1292" i="3"/>
  <c r="G339" i="3"/>
  <c r="H339" i="3"/>
  <c r="J1291" i="3"/>
  <c r="G338" i="3"/>
  <c r="H338" i="3" s="1"/>
  <c r="J1290" i="3"/>
  <c r="G299" i="3"/>
  <c r="H299" i="3" s="1"/>
  <c r="J1289" i="3"/>
  <c r="G251" i="3"/>
  <c r="H251" i="3" s="1"/>
  <c r="J1288" i="3"/>
  <c r="G161" i="3"/>
  <c r="H161" i="3" s="1"/>
  <c r="J1287" i="3"/>
  <c r="G154" i="3"/>
  <c r="H154" i="3" s="1"/>
  <c r="J1286" i="3"/>
  <c r="G2457" i="3"/>
  <c r="H2457" i="3" s="1"/>
  <c r="J1285" i="3"/>
  <c r="G2455" i="3"/>
  <c r="H2455" i="3" s="1"/>
  <c r="J1284" i="3"/>
  <c r="G2405" i="3"/>
  <c r="H2405" i="3" s="1"/>
  <c r="J1283" i="3"/>
  <c r="G2301" i="3"/>
  <c r="H2301" i="3" s="1"/>
  <c r="J1282" i="3"/>
  <c r="G2282" i="3"/>
  <c r="H2282" i="3" s="1"/>
  <c r="J1281" i="3"/>
  <c r="G2281" i="3"/>
  <c r="H2281" i="3" s="1"/>
  <c r="J1280" i="3"/>
  <c r="G2211" i="3"/>
  <c r="H2211" i="3" s="1"/>
  <c r="J1279" i="3"/>
  <c r="G2190" i="3"/>
  <c r="H2190" i="3" s="1"/>
  <c r="J1278" i="3"/>
  <c r="G1976" i="3"/>
  <c r="H1976" i="3" s="1"/>
  <c r="J1277" i="3"/>
  <c r="G1949" i="3"/>
  <c r="H1949" i="3" s="1"/>
  <c r="J1276" i="3"/>
  <c r="G1948" i="3"/>
  <c r="H1948" i="3" s="1"/>
  <c r="J1275" i="3"/>
  <c r="G1861" i="3"/>
  <c r="H1861" i="3" s="1"/>
  <c r="J1274" i="3"/>
  <c r="G1859" i="3"/>
  <c r="H1859" i="3"/>
  <c r="J1273" i="3"/>
  <c r="G1694" i="3"/>
  <c r="H1694" i="3" s="1"/>
  <c r="J1272" i="3"/>
  <c r="G1598" i="3"/>
  <c r="H1598" i="3" s="1"/>
  <c r="J1271" i="3"/>
  <c r="G1599" i="3"/>
  <c r="H1599" i="3" s="1"/>
  <c r="J1270" i="3"/>
  <c r="G1600" i="3"/>
  <c r="H1600" i="3" s="1"/>
  <c r="J1269" i="3"/>
  <c r="G1597" i="3"/>
  <c r="H1597" i="3" s="1"/>
  <c r="J1268" i="3"/>
  <c r="G1451" i="3"/>
  <c r="H1451" i="3" s="1"/>
  <c r="J1267" i="3"/>
  <c r="G1419" i="3"/>
  <c r="H1419" i="3" s="1"/>
  <c r="J1266" i="3"/>
  <c r="G1282" i="3"/>
  <c r="H1282" i="3" s="1"/>
  <c r="J1265" i="3"/>
  <c r="G1265" i="3"/>
  <c r="H1265" i="3" s="1"/>
  <c r="J1264" i="3"/>
  <c r="G1167" i="3"/>
  <c r="H1167" i="3" s="1"/>
  <c r="J1263" i="3"/>
  <c r="G1166" i="3"/>
  <c r="H1166" i="3" s="1"/>
  <c r="J1262" i="3"/>
  <c r="G1064" i="3"/>
  <c r="H1064" i="3" s="1"/>
  <c r="J1261" i="3"/>
  <c r="G897" i="3"/>
  <c r="H897" i="3" s="1"/>
  <c r="J1260" i="3"/>
  <c r="G476" i="3"/>
  <c r="H476" i="3" s="1"/>
  <c r="J1259" i="3"/>
  <c r="G423" i="3"/>
  <c r="H423" i="3" s="1"/>
  <c r="J1258" i="3"/>
  <c r="G417" i="3"/>
  <c r="H417" i="3" s="1"/>
  <c r="J1257" i="3"/>
  <c r="G400" i="3"/>
  <c r="H400" i="3" s="1"/>
  <c r="J1256" i="3"/>
  <c r="G371" i="3"/>
  <c r="H371" i="3" s="1"/>
  <c r="J1255" i="3"/>
  <c r="G370" i="3"/>
  <c r="H370" i="3" s="1"/>
  <c r="J1254" i="3"/>
  <c r="G80" i="3"/>
  <c r="H80" i="3" s="1"/>
  <c r="J1253" i="3"/>
  <c r="G77" i="3"/>
  <c r="H77" i="3" s="1"/>
  <c r="J1252" i="3"/>
  <c r="G63" i="3"/>
  <c r="H63" i="3" s="1"/>
  <c r="J1251" i="3"/>
  <c r="G2340" i="3"/>
  <c r="H2340" i="3" s="1"/>
  <c r="J1250" i="3"/>
  <c r="G2326" i="3"/>
  <c r="H2326" i="3" s="1"/>
  <c r="J1249" i="3"/>
  <c r="G2323" i="3"/>
  <c r="H2323" i="3" s="1"/>
  <c r="J1248" i="3"/>
  <c r="G2322" i="3"/>
  <c r="H2322" i="3" s="1"/>
  <c r="J1247" i="3"/>
  <c r="G2023" i="3"/>
  <c r="H2023" i="3" s="1"/>
  <c r="J1246" i="3"/>
  <c r="G2015" i="3"/>
  <c r="H2015" i="3" s="1"/>
  <c r="J1245" i="3"/>
  <c r="G2003" i="3"/>
  <c r="H2003" i="3" s="1"/>
  <c r="J1244" i="3"/>
  <c r="G1951" i="3"/>
  <c r="H1951" i="3" s="1"/>
  <c r="J1243" i="3"/>
  <c r="G1944" i="3"/>
  <c r="H1944" i="3" s="1"/>
  <c r="J1242" i="3"/>
  <c r="G1942" i="3"/>
  <c r="H1942" i="3"/>
  <c r="J1241" i="3"/>
  <c r="G1784" i="3"/>
  <c r="H1784" i="3" s="1"/>
  <c r="J1240" i="3"/>
  <c r="G1781" i="3"/>
  <c r="H1781" i="3" s="1"/>
  <c r="J1239" i="3"/>
  <c r="G1782" i="3"/>
  <c r="H1782" i="3" s="1"/>
  <c r="J1238" i="3"/>
  <c r="G1788" i="3"/>
  <c r="H1788" i="3" s="1"/>
  <c r="J1237" i="3"/>
  <c r="G1656" i="3"/>
  <c r="H1656" i="3" s="1"/>
  <c r="J1236" i="3"/>
  <c r="G1528" i="3"/>
  <c r="H1528" i="3" s="1"/>
  <c r="J1235" i="3"/>
  <c r="G1409" i="3"/>
  <c r="H1409" i="3" s="1"/>
  <c r="J1234" i="3"/>
  <c r="G1221" i="3"/>
  <c r="H1221" i="3"/>
  <c r="J1233" i="3"/>
  <c r="G1173" i="3"/>
  <c r="H1173" i="3" s="1"/>
  <c r="J1232" i="3"/>
  <c r="G959" i="3"/>
  <c r="H959" i="3" s="1"/>
  <c r="J1231" i="3"/>
  <c r="G857" i="3"/>
  <c r="H857" i="3" s="1"/>
  <c r="J1230" i="3"/>
  <c r="G839" i="3"/>
  <c r="H839" i="3" s="1"/>
  <c r="J1229" i="3"/>
  <c r="G745" i="3"/>
  <c r="H745" i="3" s="1"/>
  <c r="J1228" i="3"/>
  <c r="G612" i="3"/>
  <c r="H612" i="3" s="1"/>
  <c r="J1227" i="3"/>
  <c r="G602" i="3"/>
  <c r="H602" i="3" s="1"/>
  <c r="J1226" i="3"/>
  <c r="G543" i="3"/>
  <c r="H543" i="3" s="1"/>
  <c r="J1225" i="3"/>
  <c r="G448" i="3"/>
  <c r="H448" i="3" s="1"/>
  <c r="J1224" i="3"/>
  <c r="G388" i="3"/>
  <c r="H388" i="3" s="1"/>
  <c r="J1223" i="3"/>
  <c r="G235" i="3"/>
  <c r="H235" i="3" s="1"/>
  <c r="J1222" i="3"/>
  <c r="G203" i="3"/>
  <c r="H203" i="3" s="1"/>
  <c r="J1221" i="3"/>
  <c r="G2428" i="3"/>
  <c r="H2428" i="3" s="1"/>
  <c r="J1220" i="3"/>
  <c r="G2129" i="3"/>
  <c r="H2129" i="3" s="1"/>
  <c r="J1219" i="3"/>
  <c r="G1825" i="3"/>
  <c r="H1825" i="3" s="1"/>
  <c r="J1218" i="3"/>
  <c r="G1757" i="3"/>
  <c r="H1757" i="3" s="1"/>
  <c r="J1217" i="3"/>
  <c r="G989" i="3"/>
  <c r="H989" i="3" s="1"/>
  <c r="J1216" i="3"/>
  <c r="G988" i="3"/>
  <c r="H988" i="3" s="1"/>
  <c r="J1215" i="3"/>
  <c r="G935" i="3"/>
  <c r="H935" i="3" s="1"/>
  <c r="J1214" i="3"/>
  <c r="G934" i="3"/>
  <c r="H934" i="3" s="1"/>
  <c r="J1213" i="3"/>
  <c r="G872" i="3"/>
  <c r="H872" i="3" s="1"/>
  <c r="J1212" i="3"/>
  <c r="G744" i="3"/>
  <c r="H744" i="3" s="1"/>
  <c r="J1211" i="3"/>
  <c r="G742" i="3"/>
  <c r="H742" i="3" s="1"/>
  <c r="J1210" i="3"/>
  <c r="G540" i="3"/>
  <c r="H540" i="3" s="1"/>
  <c r="J1209" i="3"/>
  <c r="G539" i="3"/>
  <c r="H539" i="3" s="1"/>
  <c r="J1208" i="3"/>
  <c r="G419" i="3"/>
  <c r="H419" i="3" s="1"/>
  <c r="J1207" i="3"/>
  <c r="G261" i="3"/>
  <c r="H261" i="3" s="1"/>
  <c r="J1206" i="3"/>
  <c r="G262" i="3"/>
  <c r="H262" i="3" s="1"/>
  <c r="J1205" i="3"/>
  <c r="G230" i="3"/>
  <c r="H230" i="3" s="1"/>
  <c r="J1204" i="3"/>
  <c r="G1993" i="3"/>
  <c r="H1993" i="3"/>
  <c r="J1203" i="3"/>
  <c r="G2378" i="3"/>
  <c r="H2378" i="3" s="1"/>
  <c r="J1202" i="3"/>
  <c r="G2376" i="3"/>
  <c r="H2376" i="3" s="1"/>
  <c r="J1201" i="3"/>
  <c r="G2375" i="3"/>
  <c r="H2375" i="3" s="1"/>
  <c r="J1200" i="3"/>
  <c r="G2373" i="3"/>
  <c r="H2373" i="3" s="1"/>
  <c r="J1199" i="3"/>
  <c r="G2371" i="3"/>
  <c r="H2371" i="3" s="1"/>
  <c r="J1198" i="3"/>
  <c r="G1982" i="3"/>
  <c r="H1982" i="3" s="1"/>
  <c r="J1196" i="3"/>
  <c r="G1827" i="3"/>
  <c r="H1827" i="3" s="1"/>
  <c r="J1195" i="3"/>
  <c r="G1809" i="3"/>
  <c r="H1809" i="3"/>
  <c r="J1193" i="3"/>
  <c r="G1716" i="3"/>
  <c r="H1716" i="3" s="1"/>
  <c r="J1192" i="3"/>
  <c r="G1457" i="3"/>
  <c r="H1457" i="3" s="1"/>
  <c r="J1191" i="3"/>
  <c r="G1456" i="3"/>
  <c r="H1456" i="3" s="1"/>
  <c r="J1190" i="3"/>
  <c r="G1430" i="3"/>
  <c r="H1430" i="3" s="1"/>
  <c r="J1189" i="3"/>
  <c r="G1429" i="3"/>
  <c r="H1429" i="3" s="1"/>
  <c r="J1188" i="3"/>
  <c r="G1428" i="3"/>
  <c r="H1428" i="3" s="1"/>
  <c r="J1187" i="3"/>
  <c r="G1427" i="3"/>
  <c r="H1427" i="3" s="1"/>
  <c r="J1186" i="3"/>
  <c r="G1426" i="3"/>
  <c r="H1426" i="3" s="1"/>
  <c r="J1185" i="3"/>
  <c r="G1425" i="3"/>
  <c r="H1425" i="3" s="1"/>
  <c r="J1184" i="3"/>
  <c r="G1424" i="3"/>
  <c r="H1424" i="3" s="1"/>
  <c r="J1183" i="3"/>
  <c r="G1423" i="3"/>
  <c r="H1423" i="3" s="1"/>
  <c r="J1182" i="3"/>
  <c r="G1422" i="3"/>
  <c r="H1422" i="3" s="1"/>
  <c r="J1181" i="3"/>
  <c r="G1296" i="3"/>
  <c r="H1296" i="3" s="1"/>
  <c r="J1180" i="3"/>
  <c r="G1022" i="3"/>
  <c r="H1022" i="3" s="1"/>
  <c r="J1179" i="3"/>
  <c r="G1021" i="3"/>
  <c r="H1021" i="3" s="1"/>
  <c r="J1178" i="3"/>
  <c r="G1008" i="3"/>
  <c r="H1008" i="3" s="1"/>
  <c r="J1177" i="3"/>
  <c r="G911" i="3"/>
  <c r="H911" i="3" s="1"/>
  <c r="J1176" i="3"/>
  <c r="G841" i="3"/>
  <c r="H841" i="3" s="1"/>
  <c r="J1174" i="3"/>
  <c r="G723" i="3"/>
  <c r="H723" i="3" s="1"/>
  <c r="J1173" i="3"/>
  <c r="G722" i="3"/>
  <c r="H722" i="3" s="1"/>
  <c r="J1172" i="3"/>
  <c r="G721" i="3"/>
  <c r="H721" i="3" s="1"/>
  <c r="J1171" i="3"/>
  <c r="G720" i="3"/>
  <c r="H720" i="3" s="1"/>
  <c r="J1170" i="3"/>
  <c r="G719" i="3"/>
  <c r="H719" i="3" s="1"/>
  <c r="J1169" i="3"/>
  <c r="G718" i="3"/>
  <c r="H718" i="3" s="1"/>
  <c r="J1168" i="3"/>
  <c r="G717" i="3"/>
  <c r="H717" i="3" s="1"/>
  <c r="J1167" i="3"/>
  <c r="G716" i="3"/>
  <c r="H716" i="3" s="1"/>
  <c r="J1166" i="3"/>
  <c r="G707" i="3"/>
  <c r="H707" i="3" s="1"/>
  <c r="J1165" i="3"/>
  <c r="G706" i="3"/>
  <c r="H706" i="3"/>
  <c r="J1164" i="3"/>
  <c r="G687" i="3"/>
  <c r="H687" i="3" s="1"/>
  <c r="J1163" i="3"/>
  <c r="G578" i="3"/>
  <c r="H578" i="3" s="1"/>
  <c r="J1162" i="3"/>
  <c r="G546" i="3"/>
  <c r="H546" i="3" s="1"/>
  <c r="J1161" i="3"/>
  <c r="G545" i="3"/>
  <c r="H545" i="3" s="1"/>
  <c r="J1160" i="3"/>
  <c r="G348" i="3"/>
  <c r="H348" i="3" s="1"/>
  <c r="J1159" i="3"/>
  <c r="G287" i="3"/>
  <c r="H287" i="3" s="1"/>
  <c r="J1157" i="3"/>
  <c r="G228" i="3"/>
  <c r="H228" i="3" s="1"/>
  <c r="J1156" i="3"/>
  <c r="G189" i="3"/>
  <c r="H189" i="3" s="1"/>
  <c r="J1155" i="3"/>
  <c r="G59" i="3"/>
  <c r="H59" i="3" s="1"/>
  <c r="J1154" i="3"/>
  <c r="G58" i="3"/>
  <c r="H58" i="3"/>
  <c r="J1153" i="3"/>
  <c r="G2349" i="3"/>
  <c r="H2349" i="3" s="1"/>
  <c r="J1151" i="3"/>
  <c r="G42" i="3"/>
  <c r="H42" i="3" s="1"/>
  <c r="J1150" i="3"/>
  <c r="G2280" i="3"/>
  <c r="H2280" i="3" s="1"/>
  <c r="J1149" i="3"/>
  <c r="G1986" i="3"/>
  <c r="H1986" i="3" s="1"/>
  <c r="J1148" i="3"/>
  <c r="G1797" i="3"/>
  <c r="H1797" i="3" s="1"/>
  <c r="J1147" i="3"/>
  <c r="G1778" i="3"/>
  <c r="H1778" i="3" s="1"/>
  <c r="J1146" i="3"/>
  <c r="G1503" i="3"/>
  <c r="H1503" i="3" s="1"/>
  <c r="J1145" i="3"/>
  <c r="G1402" i="3"/>
  <c r="H1402" i="3" s="1"/>
  <c r="J1144" i="3"/>
  <c r="G1401" i="3"/>
  <c r="H1401" i="3" s="1"/>
  <c r="J1143" i="3"/>
  <c r="G1262" i="3"/>
  <c r="H1262" i="3" s="1"/>
  <c r="J1142" i="3"/>
  <c r="G1213" i="3"/>
  <c r="H1213" i="3" s="1"/>
  <c r="J1141" i="3"/>
  <c r="G1002" i="3"/>
  <c r="H1002" i="3" s="1"/>
  <c r="J1140" i="3"/>
  <c r="G886" i="3"/>
  <c r="H886" i="3" s="1"/>
  <c r="J1139" i="3"/>
  <c r="G885" i="3"/>
  <c r="H885" i="3" s="1"/>
  <c r="J1138" i="3"/>
  <c r="G884" i="3"/>
  <c r="H884" i="3" s="1"/>
  <c r="J1137" i="3"/>
  <c r="G824" i="3"/>
  <c r="H824" i="3" s="1"/>
  <c r="J1136" i="3"/>
  <c r="G577" i="3"/>
  <c r="H577" i="3" s="1"/>
  <c r="J1135" i="3"/>
  <c r="G101" i="3"/>
  <c r="H101" i="3" s="1"/>
  <c r="J1134" i="3"/>
  <c r="G2387" i="3"/>
  <c r="H2387" i="3" s="1"/>
  <c r="J1133" i="3"/>
  <c r="G2382" i="3"/>
  <c r="H2382" i="3" s="1"/>
  <c r="J1132" i="3"/>
  <c r="G2381" i="3"/>
  <c r="H2381" i="3" s="1"/>
  <c r="J1131" i="3"/>
  <c r="G2288" i="3"/>
  <c r="H2288" i="3"/>
  <c r="J1130" i="3"/>
  <c r="G2286" i="3"/>
  <c r="H2286" i="3" s="1"/>
  <c r="J1129" i="3"/>
  <c r="G2093" i="3"/>
  <c r="H2093" i="3" s="1"/>
  <c r="J1128" i="3"/>
  <c r="G2091" i="3"/>
  <c r="H2091" i="3" s="1"/>
  <c r="J1127" i="3"/>
  <c r="G1985" i="3"/>
  <c r="H1985" i="3" s="1"/>
  <c r="J1126" i="3"/>
  <c r="G1984" i="3"/>
  <c r="H1984" i="3" s="1"/>
  <c r="J1125" i="3"/>
  <c r="G1868" i="3"/>
  <c r="H1868" i="3" s="1"/>
  <c r="J1124" i="3"/>
  <c r="G1867" i="3"/>
  <c r="H1867" i="3" s="1"/>
  <c r="J1123" i="3"/>
  <c r="G1828" i="3"/>
  <c r="H1828" i="3"/>
  <c r="J1122" i="3"/>
  <c r="G1752" i="3"/>
  <c r="H1752" i="3" s="1"/>
  <c r="J1121" i="3"/>
  <c r="G1697" i="3"/>
  <c r="H1697" i="3" s="1"/>
  <c r="J1120" i="3"/>
  <c r="G1596" i="3"/>
  <c r="H1596" i="3" s="1"/>
  <c r="J1119" i="3"/>
  <c r="G1595" i="3"/>
  <c r="H1595" i="3" s="1"/>
  <c r="J1118" i="3"/>
  <c r="G1001" i="3"/>
  <c r="H1001" i="3" s="1"/>
  <c r="J1117" i="3"/>
  <c r="G979" i="3"/>
  <c r="H979" i="3" s="1"/>
  <c r="J1116" i="3"/>
  <c r="G714" i="3"/>
  <c r="H714" i="3" s="1"/>
  <c r="J1115" i="3"/>
  <c r="G611" i="3"/>
  <c r="H611" i="3" s="1"/>
  <c r="J1114" i="3"/>
  <c r="G429" i="3"/>
  <c r="H429" i="3" s="1"/>
  <c r="J1113" i="3"/>
  <c r="G82" i="3"/>
  <c r="H82" i="3" s="1"/>
  <c r="J1112" i="3"/>
  <c r="G17" i="3"/>
  <c r="H17" i="3" s="1"/>
  <c r="J1111" i="3"/>
  <c r="G2308" i="3"/>
  <c r="H2308" i="3" s="1"/>
  <c r="J1110" i="3"/>
  <c r="G1990" i="3"/>
  <c r="H1990" i="3" s="1"/>
  <c r="J1109" i="3"/>
  <c r="G1749" i="3"/>
  <c r="H1749" i="3" s="1"/>
  <c r="J1108" i="3"/>
  <c r="G1589" i="3"/>
  <c r="H1589" i="3" s="1"/>
  <c r="J1107" i="3"/>
  <c r="G732" i="3"/>
  <c r="H732" i="3" s="1"/>
  <c r="J1106" i="3"/>
  <c r="G443" i="3"/>
  <c r="H443" i="3" s="1"/>
  <c r="J1105" i="3"/>
  <c r="G427" i="3"/>
  <c r="H427" i="3" s="1"/>
  <c r="J1104" i="3"/>
  <c r="G282" i="3"/>
  <c r="H282" i="3" s="1"/>
  <c r="J1103" i="3"/>
  <c r="G213" i="3"/>
  <c r="H213" i="3" s="1"/>
  <c r="J1102" i="3"/>
  <c r="G212" i="3"/>
  <c r="H212" i="3" s="1"/>
  <c r="J1101" i="3"/>
  <c r="G121" i="3"/>
  <c r="H121" i="3" s="1"/>
  <c r="J1100" i="3"/>
  <c r="G2242" i="3"/>
  <c r="H2242" i="3" s="1"/>
  <c r="J1099" i="3"/>
  <c r="G1968" i="3"/>
  <c r="H1968" i="3" s="1"/>
  <c r="J1098" i="3"/>
  <c r="G1967" i="3"/>
  <c r="H1967" i="3" s="1"/>
  <c r="J1097" i="3"/>
  <c r="G1866" i="3"/>
  <c r="H1866" i="3" s="1"/>
  <c r="J1096" i="3"/>
  <c r="G1857" i="3"/>
  <c r="H1857" i="3" s="1"/>
  <c r="J1095" i="3"/>
  <c r="G1759" i="3"/>
  <c r="H1759" i="3" s="1"/>
  <c r="J1094" i="3"/>
  <c r="G1758" i="3"/>
  <c r="H1758" i="3" s="1"/>
  <c r="J1093" i="3"/>
  <c r="G1454" i="3"/>
  <c r="H1454" i="3" s="1"/>
  <c r="J1092" i="3"/>
  <c r="G1447" i="3"/>
  <c r="H1447" i="3" s="1"/>
  <c r="J1091" i="3"/>
  <c r="G1019" i="3"/>
  <c r="H1019" i="3"/>
  <c r="J1090" i="3"/>
  <c r="G940" i="3"/>
  <c r="H940" i="3" s="1"/>
  <c r="J1089" i="3"/>
  <c r="G938" i="3"/>
  <c r="H938" i="3" s="1"/>
  <c r="J1088" i="3"/>
  <c r="G901" i="3"/>
  <c r="H901" i="3" s="1"/>
  <c r="J1087" i="3"/>
  <c r="G424" i="3"/>
  <c r="H424" i="3" s="1"/>
  <c r="J1086" i="3"/>
  <c r="G337" i="3"/>
  <c r="H337" i="3" s="1"/>
  <c r="J1085" i="3"/>
  <c r="G136" i="3"/>
  <c r="H136" i="3" s="1"/>
  <c r="J1084" i="3"/>
  <c r="G135" i="3"/>
  <c r="H135" i="3" s="1"/>
  <c r="J1083" i="3"/>
  <c r="G2426" i="3"/>
  <c r="H2426" i="3"/>
  <c r="J1082" i="3"/>
  <c r="G2425" i="3"/>
  <c r="H2425" i="3" s="1"/>
  <c r="J1081" i="3"/>
  <c r="G2309" i="3"/>
  <c r="H2309" i="3" s="1"/>
  <c r="J1080" i="3"/>
  <c r="G2310" i="3"/>
  <c r="H2310" i="3" s="1"/>
  <c r="J1079" i="3"/>
  <c r="G2207" i="3"/>
  <c r="H2207" i="3" s="1"/>
  <c r="J1078" i="3"/>
  <c r="G2201" i="3"/>
  <c r="H2201" i="3" s="1"/>
  <c r="J1077" i="3"/>
  <c r="G1881" i="3"/>
  <c r="H1881" i="3" s="1"/>
  <c r="J1076" i="3"/>
  <c r="G1803" i="3"/>
  <c r="H1803" i="3" s="1"/>
  <c r="J1075" i="3"/>
  <c r="G1546" i="3"/>
  <c r="H1546" i="3" s="1"/>
  <c r="J1074" i="3"/>
  <c r="G1545" i="3"/>
  <c r="H1545" i="3" s="1"/>
  <c r="J1073" i="3"/>
  <c r="G567" i="3"/>
  <c r="H567" i="3" s="1"/>
  <c r="J1072" i="3"/>
  <c r="G566" i="3"/>
  <c r="H566" i="3" s="1"/>
  <c r="J1071" i="3"/>
  <c r="G564" i="3"/>
  <c r="H564" i="3" s="1"/>
  <c r="J1070" i="3"/>
  <c r="G1658" i="3"/>
  <c r="H1658" i="3" s="1"/>
  <c r="J1069" i="3"/>
  <c r="G1657" i="3"/>
  <c r="H1657" i="3" s="1"/>
  <c r="J1068" i="3"/>
  <c r="G1655" i="3"/>
  <c r="H1655" i="3" s="1"/>
  <c r="J1067" i="3"/>
  <c r="G1642" i="3"/>
  <c r="H1642" i="3" s="1"/>
  <c r="J1066" i="3"/>
  <c r="G1207" i="3"/>
  <c r="H1207" i="3" s="1"/>
  <c r="J1065" i="3"/>
  <c r="G1206" i="3"/>
  <c r="H1206" i="3" s="1"/>
  <c r="J1064" i="3"/>
  <c r="G801" i="3"/>
  <c r="H801" i="3"/>
  <c r="J1063" i="3"/>
  <c r="G530" i="3"/>
  <c r="H530" i="3" s="1"/>
  <c r="J1062" i="3"/>
  <c r="G71" i="3"/>
  <c r="H71" i="3" s="1"/>
  <c r="J1061" i="3"/>
  <c r="G2390" i="3"/>
  <c r="H2390" i="3" s="1"/>
  <c r="J1060" i="3"/>
  <c r="G2384" i="3"/>
  <c r="H2384" i="3" s="1"/>
  <c r="J1059" i="3"/>
  <c r="G2072" i="3"/>
  <c r="H2072" i="3" s="1"/>
  <c r="J1058" i="3"/>
  <c r="G2071" i="3"/>
  <c r="H2071" i="3" s="1"/>
  <c r="J1057" i="3"/>
  <c r="G2070" i="3"/>
  <c r="H2070" i="3" s="1"/>
  <c r="J1056" i="3"/>
  <c r="G2068" i="3"/>
  <c r="H2068" i="3" s="1"/>
  <c r="J1055" i="3"/>
  <c r="G1678" i="3"/>
  <c r="H1678" i="3" s="1"/>
  <c r="J1054" i="3"/>
  <c r="G1654" i="3"/>
  <c r="H1654" i="3" s="1"/>
  <c r="J1053" i="3"/>
  <c r="G831" i="3"/>
  <c r="H831" i="3" s="1"/>
  <c r="J1052" i="3"/>
  <c r="G830" i="3"/>
  <c r="H830" i="3" s="1"/>
  <c r="J1051" i="3"/>
  <c r="G807" i="3"/>
  <c r="H807" i="3" s="1"/>
  <c r="J1050" i="3"/>
  <c r="G641" i="3"/>
  <c r="H641" i="3" s="1"/>
  <c r="J1049" i="3"/>
  <c r="G628" i="3"/>
  <c r="H628" i="3" s="1"/>
  <c r="J1048" i="3"/>
  <c r="G608" i="3"/>
  <c r="H608" i="3"/>
  <c r="J1047" i="3"/>
  <c r="G502" i="3"/>
  <c r="H502" i="3" s="1"/>
  <c r="J1046" i="3"/>
  <c r="G461" i="3"/>
  <c r="H461" i="3" s="1"/>
  <c r="J1045" i="3"/>
  <c r="G166" i="3"/>
  <c r="H166" i="3" s="1"/>
  <c r="J1044" i="3"/>
  <c r="G142" i="3"/>
  <c r="H142" i="3" s="1"/>
  <c r="J1043" i="3"/>
  <c r="G141" i="3"/>
  <c r="H141" i="3" s="1"/>
  <c r="J1042" i="3"/>
  <c r="G62" i="3"/>
  <c r="H62" i="3" s="1"/>
  <c r="J1041" i="3"/>
  <c r="G32" i="3"/>
  <c r="H32" i="3" s="1"/>
  <c r="J1040" i="3"/>
  <c r="G2404" i="3"/>
  <c r="H2404" i="3" s="1"/>
  <c r="J1039" i="3"/>
  <c r="G2075" i="3"/>
  <c r="H2075" i="3" s="1"/>
  <c r="J1038" i="3"/>
  <c r="G1830" i="3"/>
  <c r="H1830" i="3" s="1"/>
  <c r="J1037" i="3"/>
  <c r="G1484" i="3"/>
  <c r="H1484" i="3" s="1"/>
  <c r="J1036" i="3"/>
  <c r="G1472" i="3"/>
  <c r="H1472" i="3" s="1"/>
  <c r="J1035" i="3"/>
  <c r="G1208" i="3"/>
  <c r="H1208" i="3" s="1"/>
  <c r="J1034" i="3"/>
  <c r="G1119" i="3"/>
  <c r="H1119" i="3" s="1"/>
  <c r="J1033" i="3"/>
  <c r="G971" i="3"/>
  <c r="H971" i="3" s="1"/>
  <c r="J1032" i="3"/>
  <c r="G914" i="3"/>
  <c r="H914" i="3" s="1"/>
  <c r="J1031" i="3"/>
  <c r="G842" i="3"/>
  <c r="H842" i="3" s="1"/>
  <c r="J1030" i="3"/>
  <c r="G785" i="3"/>
  <c r="H785" i="3" s="1"/>
  <c r="J1029" i="3"/>
  <c r="G784" i="3"/>
  <c r="H784" i="3" s="1"/>
  <c r="J1028" i="3"/>
  <c r="G761" i="3"/>
  <c r="H761" i="3" s="1"/>
  <c r="J1027" i="3"/>
  <c r="G653" i="3"/>
  <c r="H653" i="3" s="1"/>
  <c r="J1026" i="3"/>
  <c r="G563" i="3"/>
  <c r="H563" i="3" s="1"/>
  <c r="J1025" i="3"/>
  <c r="G118" i="3"/>
  <c r="H118" i="3" s="1"/>
  <c r="J1024" i="3"/>
  <c r="G2269" i="3"/>
  <c r="H2269" i="3" s="1"/>
  <c r="J1023" i="3"/>
  <c r="G2252" i="3"/>
  <c r="H2252" i="3" s="1"/>
  <c r="J1022" i="3"/>
  <c r="G2287" i="3"/>
  <c r="H2287" i="3" s="1"/>
  <c r="J1021" i="3"/>
  <c r="G1669" i="3"/>
  <c r="H1669" i="3" s="1"/>
  <c r="J1020" i="3"/>
  <c r="G1651" i="3"/>
  <c r="H1651" i="3" s="1"/>
  <c r="J1019" i="3"/>
  <c r="G1631" i="3"/>
  <c r="H1631" i="3" s="1"/>
  <c r="J1018" i="3"/>
  <c r="G1619" i="3"/>
  <c r="H1619" i="3" s="1"/>
  <c r="J1017" i="3"/>
  <c r="G1604" i="3"/>
  <c r="H1604" i="3" s="1"/>
  <c r="J1016" i="3"/>
  <c r="G1511" i="3"/>
  <c r="H1511" i="3"/>
  <c r="J1015" i="3"/>
  <c r="G1469" i="3"/>
  <c r="H1469" i="3" s="1"/>
  <c r="J1014" i="3"/>
  <c r="G1468" i="3"/>
  <c r="H1468" i="3" s="1"/>
  <c r="J1013" i="3"/>
  <c r="G1277" i="3"/>
  <c r="H1277" i="3" s="1"/>
  <c r="J1012" i="3"/>
  <c r="G1276" i="3"/>
  <c r="H1276" i="3" s="1"/>
  <c r="J1011" i="3"/>
  <c r="G1150" i="3"/>
  <c r="H1150" i="3" s="1"/>
  <c r="J1010" i="3"/>
  <c r="G1147" i="3"/>
  <c r="H1147" i="3" s="1"/>
  <c r="J1009" i="3"/>
  <c r="G981" i="3"/>
  <c r="H981" i="3" s="1"/>
  <c r="J1008" i="3"/>
  <c r="G899" i="3"/>
  <c r="H899" i="3" s="1"/>
  <c r="J1007" i="3"/>
  <c r="G898" i="3"/>
  <c r="H898" i="3" s="1"/>
  <c r="J1006" i="3"/>
  <c r="G740" i="3"/>
  <c r="H740" i="3" s="1"/>
  <c r="J1005" i="3"/>
  <c r="G643" i="3"/>
  <c r="H643" i="3" s="1"/>
  <c r="J1004" i="3"/>
  <c r="G631" i="3"/>
  <c r="H631" i="3" s="1"/>
  <c r="J1003" i="3"/>
  <c r="G595" i="3"/>
  <c r="H595" i="3" s="1"/>
  <c r="J1002" i="3"/>
  <c r="G561" i="3"/>
  <c r="H561" i="3" s="1"/>
  <c r="J1001" i="3"/>
  <c r="G560" i="3"/>
  <c r="H560" i="3" s="1"/>
  <c r="J1000" i="3"/>
  <c r="G520" i="3"/>
  <c r="H520" i="3"/>
  <c r="J999" i="3"/>
  <c r="G496" i="3"/>
  <c r="H496" i="3" s="1"/>
  <c r="J998" i="3"/>
  <c r="G494" i="3"/>
  <c r="H494" i="3" s="1"/>
  <c r="J997" i="3"/>
  <c r="G493" i="3"/>
  <c r="H493" i="3" s="1"/>
  <c r="J996" i="3"/>
  <c r="G462" i="3"/>
  <c r="H462" i="3" s="1"/>
  <c r="J995" i="3"/>
  <c r="G307" i="3"/>
  <c r="H307" i="3" s="1"/>
  <c r="J994" i="3"/>
  <c r="G255" i="3"/>
  <c r="H255" i="3" s="1"/>
  <c r="J993" i="3"/>
  <c r="G134" i="3"/>
  <c r="H134" i="3" s="1"/>
  <c r="J992" i="3"/>
  <c r="G87" i="3"/>
  <c r="H87" i="3" s="1"/>
  <c r="J991" i="3"/>
  <c r="G2460" i="3"/>
  <c r="H2460" i="3" s="1"/>
  <c r="J990" i="3"/>
  <c r="G2429" i="3"/>
  <c r="H2429" i="3" s="1"/>
  <c r="J989" i="3"/>
  <c r="G2389" i="3"/>
  <c r="H2389" i="3" s="1"/>
  <c r="J988" i="3"/>
  <c r="G2300" i="3"/>
  <c r="H2300" i="3" s="1"/>
  <c r="J987" i="3"/>
  <c r="G2162" i="3"/>
  <c r="H2162" i="3" s="1"/>
  <c r="J986" i="3"/>
  <c r="G1964" i="3"/>
  <c r="H1964" i="3" s="1"/>
  <c r="J985" i="3"/>
  <c r="G1885" i="3"/>
  <c r="H1885" i="3" s="1"/>
  <c r="J984" i="3"/>
  <c r="G1814" i="3"/>
  <c r="H1814" i="3" s="1"/>
  <c r="J983" i="3"/>
  <c r="G1813" i="3"/>
  <c r="H1813" i="3" s="1"/>
  <c r="J982" i="3"/>
  <c r="G1786" i="3"/>
  <c r="H1786" i="3" s="1"/>
  <c r="J981" i="3"/>
  <c r="G1560" i="3"/>
  <c r="H1560" i="3" s="1"/>
  <c r="J980" i="3"/>
  <c r="G1507" i="3"/>
  <c r="H1507" i="3" s="1"/>
  <c r="J979" i="3"/>
  <c r="G1372" i="3"/>
  <c r="H1372" i="3" s="1"/>
  <c r="J978" i="3"/>
  <c r="G1371" i="3"/>
  <c r="H1371" i="3" s="1"/>
  <c r="J977" i="3"/>
  <c r="G1332" i="3"/>
  <c r="H1332" i="3" s="1"/>
  <c r="J976" i="3"/>
  <c r="G1310" i="3"/>
  <c r="H1310" i="3" s="1"/>
  <c r="J975" i="3"/>
  <c r="G1311" i="3"/>
  <c r="H1311" i="3" s="1"/>
  <c r="J974" i="3"/>
  <c r="G1309" i="3"/>
  <c r="H1309" i="3" s="1"/>
  <c r="J973" i="3"/>
  <c r="G1255" i="3"/>
  <c r="H1255" i="3" s="1"/>
  <c r="J972" i="3"/>
  <c r="G1233" i="3"/>
  <c r="H1233" i="3" s="1"/>
  <c r="J971" i="3"/>
  <c r="G1162" i="3"/>
  <c r="H1162" i="3" s="1"/>
  <c r="J970" i="3"/>
  <c r="G1160" i="3"/>
  <c r="H1160" i="3" s="1"/>
  <c r="J969" i="3"/>
  <c r="G1098" i="3"/>
  <c r="H1098" i="3" s="1"/>
  <c r="J968" i="3"/>
  <c r="G937" i="3"/>
  <c r="H937" i="3" s="1"/>
  <c r="J967" i="3"/>
  <c r="G894" i="3"/>
  <c r="H894" i="3" s="1"/>
  <c r="J966" i="3"/>
  <c r="G794" i="3"/>
  <c r="H794" i="3" s="1"/>
  <c r="J965" i="3"/>
  <c r="G759" i="3"/>
  <c r="H759" i="3" s="1"/>
  <c r="J964" i="3"/>
  <c r="G758" i="3"/>
  <c r="H758" i="3" s="1"/>
  <c r="J963" i="3"/>
  <c r="G682" i="3"/>
  <c r="H682" i="3" s="1"/>
  <c r="J962" i="3"/>
  <c r="G681" i="3"/>
  <c r="H681" i="3" s="1"/>
  <c r="J961" i="3"/>
  <c r="G635" i="3"/>
  <c r="H635" i="3" s="1"/>
  <c r="J960" i="3"/>
  <c r="G627" i="3"/>
  <c r="H627" i="3" s="1"/>
  <c r="J959" i="3"/>
  <c r="G534" i="3"/>
  <c r="H534" i="3" s="1"/>
  <c r="J958" i="3"/>
  <c r="G487" i="3"/>
  <c r="H487" i="3" s="1"/>
  <c r="J957" i="3"/>
  <c r="G309" i="3"/>
  <c r="H309" i="3" s="1"/>
  <c r="J956" i="3"/>
  <c r="G256" i="3"/>
  <c r="H256" i="3" s="1"/>
  <c r="J955" i="3"/>
  <c r="G202" i="3"/>
  <c r="H202" i="3" s="1"/>
  <c r="J954" i="3"/>
  <c r="G192" i="3"/>
  <c r="H192" i="3" s="1"/>
  <c r="J953" i="3"/>
  <c r="G2403" i="3"/>
  <c r="H2403" i="3" s="1"/>
  <c r="J952" i="3"/>
  <c r="G2284" i="3"/>
  <c r="H2284" i="3" s="1"/>
  <c r="J951" i="3"/>
  <c r="G2283" i="3"/>
  <c r="H2283" i="3" s="1"/>
  <c r="J950" i="3"/>
  <c r="G2274" i="3"/>
  <c r="H2274" i="3" s="1"/>
  <c r="J949" i="3"/>
  <c r="G2031" i="3"/>
  <c r="H2031" i="3" s="1"/>
  <c r="J948" i="3"/>
  <c r="G2030" i="3"/>
  <c r="H2030" i="3" s="1"/>
  <c r="J947" i="3"/>
  <c r="G1987" i="3"/>
  <c r="H1987" i="3" s="1"/>
  <c r="J946" i="3"/>
  <c r="G1950" i="3"/>
  <c r="H1950" i="3" s="1"/>
  <c r="J945" i="3"/>
  <c r="G1665" i="3"/>
  <c r="H1665" i="3" s="1"/>
  <c r="J944" i="3"/>
  <c r="G1566" i="3"/>
  <c r="H1566" i="3" s="1"/>
  <c r="J943" i="3"/>
  <c r="G1366" i="3"/>
  <c r="H1366" i="3" s="1"/>
  <c r="J942" i="3"/>
  <c r="G1278" i="3"/>
  <c r="H1278" i="3" s="1"/>
  <c r="J941" i="3"/>
  <c r="G1133" i="3"/>
  <c r="H1133" i="3" s="1"/>
  <c r="J940" i="3"/>
  <c r="G1132" i="3"/>
  <c r="H1132" i="3" s="1"/>
  <c r="J939" i="3"/>
  <c r="G1131" i="3"/>
  <c r="H1131" i="3" s="1"/>
  <c r="J938" i="3"/>
  <c r="G866" i="3"/>
  <c r="H866" i="3" s="1"/>
  <c r="J937" i="3"/>
  <c r="G633" i="3"/>
  <c r="H633" i="3" s="1"/>
  <c r="J936" i="3"/>
  <c r="G632" i="3"/>
  <c r="H632" i="3"/>
  <c r="J935" i="3"/>
  <c r="G630" i="3"/>
  <c r="H630" i="3" s="1"/>
  <c r="J934" i="3"/>
  <c r="G565" i="3"/>
  <c r="H565" i="3" s="1"/>
  <c r="J933" i="3"/>
  <c r="G559" i="3"/>
  <c r="H559" i="3" s="1"/>
  <c r="J932" i="3"/>
  <c r="G558" i="3"/>
  <c r="H558" i="3" s="1"/>
  <c r="J931" i="3"/>
  <c r="G555" i="3"/>
  <c r="H555" i="3" s="1"/>
  <c r="J930" i="3"/>
  <c r="G517" i="3"/>
  <c r="H517" i="3" s="1"/>
  <c r="J929" i="3"/>
  <c r="G271" i="3"/>
  <c r="H271" i="3" s="1"/>
  <c r="J928" i="3"/>
  <c r="G252" i="3"/>
  <c r="H252" i="3" s="1"/>
  <c r="J927" i="3"/>
  <c r="G2398" i="3"/>
  <c r="H2398" i="3" s="1"/>
  <c r="J926" i="3"/>
  <c r="G2208" i="3"/>
  <c r="H2208" i="3" s="1"/>
  <c r="J925" i="3"/>
  <c r="G2206" i="3"/>
  <c r="H2206" i="3" s="1"/>
  <c r="J924" i="3"/>
  <c r="G2205" i="3"/>
  <c r="H2205" i="3" s="1"/>
  <c r="J923" i="3"/>
  <c r="G2204" i="3"/>
  <c r="H2204" i="3" s="1"/>
  <c r="J922" i="3"/>
  <c r="G2203" i="3"/>
  <c r="H2203" i="3" s="1"/>
  <c r="J921" i="3"/>
  <c r="G927" i="3"/>
  <c r="H927" i="3" s="1"/>
  <c r="J920" i="3"/>
  <c r="G896" i="3"/>
  <c r="H896" i="3"/>
  <c r="J919" i="3"/>
  <c r="G895" i="3"/>
  <c r="H895" i="3" s="1"/>
  <c r="J918" i="3"/>
  <c r="G704" i="3"/>
  <c r="H704" i="3" s="1"/>
  <c r="J917" i="3"/>
  <c r="G569" i="3"/>
  <c r="H569" i="3" s="1"/>
  <c r="J916" i="3"/>
  <c r="G503" i="3"/>
  <c r="H503" i="3" s="1"/>
  <c r="J915" i="3"/>
  <c r="G500" i="3"/>
  <c r="H500" i="3" s="1"/>
  <c r="J914" i="3"/>
  <c r="G2451" i="3"/>
  <c r="H2451" i="3" s="1"/>
  <c r="J913" i="3"/>
  <c r="G2385" i="3"/>
  <c r="H2385" i="3" s="1"/>
  <c r="J912" i="3"/>
  <c r="G2285" i="3"/>
  <c r="H2285" i="3" s="1"/>
  <c r="J911" i="3"/>
  <c r="G2076" i="3"/>
  <c r="H2076" i="3" s="1"/>
  <c r="J910" i="3"/>
  <c r="G2046" i="3"/>
  <c r="H2046" i="3" s="1"/>
  <c r="J909" i="3"/>
  <c r="G1981" i="3"/>
  <c r="H1981" i="3" s="1"/>
  <c r="J908" i="3"/>
  <c r="G1790" i="3"/>
  <c r="H1790" i="3" s="1"/>
  <c r="J907" i="3"/>
  <c r="G1776" i="3"/>
  <c r="H1776" i="3" s="1"/>
  <c r="J906" i="3"/>
  <c r="G1632" i="3"/>
  <c r="H1632" i="3" s="1"/>
  <c r="J905" i="3"/>
  <c r="G1342" i="3"/>
  <c r="H1342" i="3" s="1"/>
  <c r="J904" i="3"/>
  <c r="G1337" i="3"/>
  <c r="H1337" i="3" s="1"/>
  <c r="J903" i="3"/>
  <c r="G1243" i="3"/>
  <c r="H1243" i="3" s="1"/>
  <c r="J902" i="3"/>
  <c r="G1122" i="3"/>
  <c r="H1122" i="3" s="1"/>
  <c r="J901" i="3"/>
  <c r="G865" i="3"/>
  <c r="H865" i="3" s="1"/>
  <c r="J900" i="3"/>
  <c r="G864" i="3"/>
  <c r="H864" i="3" s="1"/>
  <c r="J899" i="3"/>
  <c r="G860" i="3"/>
  <c r="H860" i="3" s="1"/>
  <c r="J898" i="3"/>
  <c r="G614" i="3"/>
  <c r="H614" i="3" s="1"/>
  <c r="J897" i="3"/>
  <c r="G606" i="3"/>
  <c r="H606" i="3" s="1"/>
  <c r="J896" i="3"/>
  <c r="G511" i="3"/>
  <c r="H511" i="3" s="1"/>
  <c r="J895" i="3"/>
  <c r="G460" i="3"/>
  <c r="H460" i="3" s="1"/>
  <c r="J894" i="3"/>
  <c r="G432" i="3"/>
  <c r="H432" i="3" s="1"/>
  <c r="J893" i="3"/>
  <c r="G329" i="3"/>
  <c r="H329" i="3" s="1"/>
  <c r="J892" i="3"/>
  <c r="G2416" i="3"/>
  <c r="H2416" i="3" s="1"/>
  <c r="J891" i="3"/>
  <c r="G2363" i="3"/>
  <c r="H2363" i="3" s="1"/>
  <c r="J890" i="3"/>
  <c r="G2161" i="3"/>
  <c r="H2161" i="3" s="1"/>
  <c r="J889" i="3"/>
  <c r="G2126" i="3"/>
  <c r="H2126" i="3" s="1"/>
  <c r="J888" i="3"/>
  <c r="G1817" i="3"/>
  <c r="H1817" i="3" s="1"/>
  <c r="J887" i="3"/>
  <c r="G1722" i="3"/>
  <c r="H1722" i="3" s="1"/>
  <c r="J886" i="3"/>
  <c r="G1081" i="3"/>
  <c r="H1081" i="3" s="1"/>
  <c r="J885" i="3"/>
  <c r="G995" i="3"/>
  <c r="H995" i="3" s="1"/>
  <c r="J884" i="3"/>
  <c r="G993" i="3"/>
  <c r="H993" i="3" s="1"/>
  <c r="J883" i="3"/>
  <c r="G936" i="3"/>
  <c r="H936" i="3" s="1"/>
  <c r="J882" i="3"/>
  <c r="G913" i="3"/>
  <c r="H913" i="3" s="1"/>
  <c r="J881" i="3"/>
  <c r="G814" i="3"/>
  <c r="H814" i="3" s="1"/>
  <c r="J880" i="3"/>
  <c r="G712" i="3"/>
  <c r="H712" i="3" s="1"/>
  <c r="J879" i="3"/>
  <c r="G459" i="3"/>
  <c r="H459" i="3" s="1"/>
  <c r="J878" i="3"/>
  <c r="G458" i="3"/>
  <c r="H458" i="3" s="1"/>
  <c r="J877" i="3"/>
  <c r="G457" i="3"/>
  <c r="H457" i="3" s="1"/>
  <c r="J876" i="3"/>
  <c r="G456" i="3"/>
  <c r="H456" i="3" s="1"/>
  <c r="J875" i="3"/>
  <c r="G435" i="3"/>
  <c r="H435" i="3" s="1"/>
  <c r="J874" i="3"/>
  <c r="G367" i="3"/>
  <c r="H367" i="3" s="1"/>
  <c r="J873" i="3"/>
  <c r="G147" i="3"/>
  <c r="H147" i="3" s="1"/>
  <c r="J872" i="3"/>
  <c r="G146" i="3"/>
  <c r="H146" i="3" s="1"/>
  <c r="J871" i="3"/>
  <c r="G140" i="3"/>
  <c r="H140" i="3" s="1"/>
  <c r="J870" i="3"/>
  <c r="G122" i="3"/>
  <c r="H122" i="3" s="1"/>
  <c r="J869" i="3"/>
  <c r="G133" i="3"/>
  <c r="H133" i="3" s="1"/>
  <c r="J868" i="3"/>
  <c r="G130" i="3"/>
  <c r="H130" i="3" s="1"/>
  <c r="J867" i="3"/>
  <c r="G98" i="3"/>
  <c r="H98" i="3" s="1"/>
  <c r="J866" i="3"/>
  <c r="G97" i="3"/>
  <c r="H97" i="3" s="1"/>
  <c r="J865" i="3"/>
  <c r="G96" i="3"/>
  <c r="H96" i="3" s="1"/>
  <c r="J864" i="3"/>
  <c r="G95" i="3"/>
  <c r="H95" i="3" s="1"/>
  <c r="J863" i="3"/>
  <c r="G2472" i="3"/>
  <c r="H2472" i="3" s="1"/>
  <c r="J862" i="3"/>
  <c r="G2391" i="3"/>
  <c r="H2391" i="3" s="1"/>
  <c r="J861" i="3"/>
  <c r="G2379" i="3"/>
  <c r="H2379" i="3" s="1"/>
  <c r="J860" i="3"/>
  <c r="G2372" i="3"/>
  <c r="H2372" i="3" s="1"/>
  <c r="J859" i="3"/>
  <c r="G2361" i="3"/>
  <c r="H2361" i="3" s="1"/>
  <c r="J858" i="3"/>
  <c r="G2103" i="3"/>
  <c r="H2103" i="3" s="1"/>
  <c r="J857" i="3"/>
  <c r="G2102" i="3"/>
  <c r="H2102" i="3" s="1"/>
  <c r="J856" i="3"/>
  <c r="G2095" i="3"/>
  <c r="H2095" i="3"/>
  <c r="J855" i="3"/>
  <c r="G2094" i="3"/>
  <c r="H2094" i="3" s="1"/>
  <c r="J854" i="3"/>
  <c r="G2081" i="3"/>
  <c r="H2081" i="3" s="1"/>
  <c r="J853" i="3"/>
  <c r="G1874" i="3"/>
  <c r="H1874" i="3" s="1"/>
  <c r="J852" i="3"/>
  <c r="G1847" i="3"/>
  <c r="H1847" i="3" s="1"/>
  <c r="J851" i="3"/>
  <c r="G1836" i="3"/>
  <c r="H1836" i="3" s="1"/>
  <c r="J850" i="3"/>
  <c r="G1446" i="3"/>
  <c r="H1446" i="3" s="1"/>
  <c r="J849" i="3"/>
  <c r="G1442" i="3"/>
  <c r="H1442" i="3" s="1"/>
  <c r="J848" i="3"/>
  <c r="G1441" i="3"/>
  <c r="H1441" i="3" s="1"/>
  <c r="J847" i="3"/>
  <c r="G1408" i="3"/>
  <c r="H1408" i="3" s="1"/>
  <c r="J846" i="3"/>
  <c r="G1080" i="3"/>
  <c r="H1080" i="3" s="1"/>
  <c r="J845" i="3"/>
  <c r="G1060" i="3"/>
  <c r="H1060" i="3" s="1"/>
  <c r="J844" i="3"/>
  <c r="G961" i="3"/>
  <c r="H961" i="3" s="1"/>
  <c r="J843" i="3"/>
  <c r="G667" i="3"/>
  <c r="H667" i="3" s="1"/>
  <c r="J842" i="3"/>
  <c r="G623" i="3"/>
  <c r="H623" i="3" s="1"/>
  <c r="J841" i="3"/>
  <c r="G524" i="3"/>
  <c r="H524" i="3" s="1"/>
  <c r="J840" i="3"/>
  <c r="G516" i="3"/>
  <c r="H516" i="3" s="1"/>
  <c r="J839" i="3"/>
  <c r="G431" i="3"/>
  <c r="H431" i="3" s="1"/>
  <c r="J838" i="3"/>
  <c r="G347" i="3"/>
  <c r="H347" i="3" s="1"/>
  <c r="J837" i="3"/>
  <c r="G257" i="3"/>
  <c r="H257" i="3" s="1"/>
  <c r="J836" i="3"/>
  <c r="G241" i="3"/>
  <c r="H241" i="3" s="1"/>
  <c r="J835" i="3"/>
  <c r="G89" i="3"/>
  <c r="H89" i="3"/>
  <c r="J833" i="3"/>
  <c r="G79" i="3"/>
  <c r="H79" i="3" s="1"/>
  <c r="J831" i="3"/>
  <c r="G2380" i="3"/>
  <c r="H2380" i="3" s="1"/>
  <c r="J830" i="3"/>
  <c r="G2200" i="3"/>
  <c r="H2200" i="3" s="1"/>
  <c r="J829" i="3"/>
  <c r="G1979" i="3"/>
  <c r="H1979" i="3" s="1"/>
  <c r="J828" i="3"/>
  <c r="G1974" i="3"/>
  <c r="H1974" i="3" s="1"/>
  <c r="J827" i="3"/>
  <c r="G1856" i="3"/>
  <c r="H1856" i="3" s="1"/>
  <c r="J826" i="3"/>
  <c r="G1846" i="3"/>
  <c r="H1846" i="3" s="1"/>
  <c r="J825" i="3"/>
  <c r="G1821" i="3"/>
  <c r="H1821" i="3" s="1"/>
  <c r="J824" i="3"/>
  <c r="G1780" i="3"/>
  <c r="H1780" i="3" s="1"/>
  <c r="J823" i="3"/>
  <c r="G1535" i="3"/>
  <c r="H1535" i="3" s="1"/>
  <c r="J822" i="3"/>
  <c r="G1534" i="3"/>
  <c r="H1534" i="3" s="1"/>
  <c r="J821" i="3"/>
  <c r="G1537" i="3"/>
  <c r="H1537" i="3" s="1"/>
  <c r="J820" i="3"/>
  <c r="G1506" i="3"/>
  <c r="H1506" i="3" s="1"/>
  <c r="J819" i="3"/>
  <c r="G1063" i="3"/>
  <c r="H1063" i="3" s="1"/>
  <c r="J818" i="3"/>
  <c r="G1059" i="3"/>
  <c r="H1059" i="3" s="1"/>
  <c r="J817" i="3"/>
  <c r="G859" i="3"/>
  <c r="H859" i="3" s="1"/>
  <c r="J816" i="3"/>
  <c r="G587" i="3"/>
  <c r="H587" i="3" s="1"/>
  <c r="J815" i="3"/>
  <c r="G586" i="3"/>
  <c r="H586" i="3" s="1"/>
  <c r="J814" i="3"/>
  <c r="G585" i="3"/>
  <c r="H585" i="3" s="1"/>
  <c r="J813" i="3"/>
  <c r="G523" i="3"/>
  <c r="H523" i="3" s="1"/>
  <c r="J812" i="3"/>
  <c r="G521" i="3"/>
  <c r="H521" i="3" s="1"/>
  <c r="J811" i="3"/>
  <c r="G519" i="3"/>
  <c r="H519" i="3" s="1"/>
  <c r="J810" i="3"/>
  <c r="G518" i="3"/>
  <c r="H518" i="3" s="1"/>
  <c r="J809" i="3"/>
  <c r="G465" i="3"/>
  <c r="H465" i="3" s="1"/>
  <c r="J808" i="3"/>
  <c r="G464" i="3"/>
  <c r="H464" i="3" s="1"/>
  <c r="J807" i="3"/>
  <c r="G430" i="3"/>
  <c r="H430" i="3" s="1"/>
  <c r="J806" i="3"/>
  <c r="G406" i="3"/>
  <c r="H406" i="3" s="1"/>
  <c r="J805" i="3"/>
  <c r="G405" i="3"/>
  <c r="H405" i="3" s="1"/>
  <c r="J804" i="3"/>
  <c r="G332" i="3"/>
  <c r="H332" i="3" s="1"/>
  <c r="J803" i="3"/>
  <c r="G302" i="3"/>
  <c r="H302" i="3" s="1"/>
  <c r="J802" i="3"/>
  <c r="G301" i="3"/>
  <c r="H301" i="3" s="1"/>
  <c r="J801" i="3"/>
  <c r="G289" i="3"/>
  <c r="H289" i="3" s="1"/>
  <c r="J800" i="3"/>
  <c r="G286" i="3"/>
  <c r="H286" i="3" s="1"/>
  <c r="J799" i="3"/>
  <c r="G248" i="3"/>
  <c r="H248" i="3" s="1"/>
  <c r="J798" i="3"/>
  <c r="G160" i="3"/>
  <c r="H160" i="3" s="1"/>
  <c r="J797" i="3"/>
  <c r="G145" i="3"/>
  <c r="H145" i="3" s="1"/>
  <c r="J796" i="3"/>
  <c r="G88" i="3"/>
  <c r="H88" i="3" s="1"/>
  <c r="J795" i="3"/>
  <c r="G2158" i="3"/>
  <c r="H2158" i="3" s="1"/>
  <c r="J794" i="3"/>
  <c r="G1975" i="3"/>
  <c r="H1975" i="3" s="1"/>
  <c r="J793" i="3"/>
  <c r="G1973" i="3"/>
  <c r="H1973" i="3" s="1"/>
  <c r="J792" i="3"/>
  <c r="G1963" i="3"/>
  <c r="H1963" i="3" s="1"/>
  <c r="J791" i="3"/>
  <c r="G1988" i="3"/>
  <c r="H1988" i="3" s="1"/>
  <c r="J790" i="3"/>
  <c r="G1753" i="3"/>
  <c r="H1753" i="3" s="1"/>
  <c r="J789" i="3"/>
  <c r="G1751" i="3"/>
  <c r="H1751" i="3" s="1"/>
  <c r="J788" i="3"/>
  <c r="G1629" i="3"/>
  <c r="H1629" i="3" s="1"/>
  <c r="J787" i="3"/>
  <c r="G1621" i="3"/>
  <c r="H1621" i="3" s="1"/>
  <c r="J786" i="3"/>
  <c r="G1620" i="3"/>
  <c r="H1620" i="3" s="1"/>
  <c r="J785" i="3"/>
  <c r="G1644" i="3"/>
  <c r="H1644" i="3" s="1"/>
  <c r="J784" i="3"/>
  <c r="G1580" i="3"/>
  <c r="H1580" i="3" s="1"/>
  <c r="J783" i="3"/>
  <c r="G982" i="3"/>
  <c r="H982" i="3" s="1"/>
  <c r="J782" i="3"/>
  <c r="G939" i="3"/>
  <c r="H939" i="3" s="1"/>
  <c r="J781" i="3"/>
  <c r="G868" i="3"/>
  <c r="H868" i="3" s="1"/>
  <c r="J780" i="3"/>
  <c r="G199" i="3"/>
  <c r="H199" i="3" s="1"/>
  <c r="J779" i="3"/>
  <c r="G198" i="3"/>
  <c r="H198" i="3" s="1"/>
  <c r="J778" i="3"/>
  <c r="G151" i="3"/>
  <c r="H151" i="3" s="1"/>
  <c r="J777" i="3"/>
  <c r="G2079" i="3"/>
  <c r="H2079" i="3" s="1"/>
  <c r="J776" i="3"/>
  <c r="G1638" i="3"/>
  <c r="H1638" i="3" s="1"/>
  <c r="J775" i="3"/>
  <c r="G1436" i="3"/>
  <c r="H1436" i="3" s="1"/>
  <c r="J774" i="3"/>
  <c r="G1034" i="3"/>
  <c r="H1034" i="3" s="1"/>
  <c r="J773" i="3"/>
  <c r="G919" i="3"/>
  <c r="H919" i="3" s="1"/>
  <c r="J772" i="3"/>
  <c r="G916" i="3"/>
  <c r="H916" i="3" s="1"/>
  <c r="J771" i="3"/>
  <c r="G441" i="3"/>
  <c r="H441" i="3" s="1"/>
  <c r="J770" i="3"/>
  <c r="G2147" i="3"/>
  <c r="H2147" i="3" s="1"/>
  <c r="J769" i="3"/>
  <c r="G2125" i="3"/>
  <c r="H2125" i="3" s="1"/>
  <c r="J768" i="3"/>
  <c r="G2078" i="3"/>
  <c r="H2078" i="3" s="1"/>
  <c r="J767" i="3"/>
  <c r="G1995" i="3"/>
  <c r="H1995" i="3" s="1"/>
  <c r="J766" i="3"/>
  <c r="G1994" i="3"/>
  <c r="H1994" i="3" s="1"/>
  <c r="J765" i="3"/>
  <c r="G1822" i="3"/>
  <c r="H1822" i="3" s="1"/>
  <c r="J764" i="3"/>
  <c r="G1746" i="3"/>
  <c r="H1746" i="3" s="1"/>
  <c r="J763" i="3"/>
  <c r="G1639" i="3"/>
  <c r="H1639" i="3" s="1"/>
  <c r="J762" i="3"/>
  <c r="G1641" i="3"/>
  <c r="H1641" i="3" s="1"/>
  <c r="J761" i="3"/>
  <c r="G1640" i="3"/>
  <c r="H1640" i="3"/>
  <c r="J760" i="3"/>
  <c r="G1609" i="3"/>
  <c r="H1609" i="3" s="1"/>
  <c r="J759" i="3"/>
  <c r="G1587" i="3"/>
  <c r="H1587" i="3" s="1"/>
  <c r="J758" i="3"/>
  <c r="G1510" i="3"/>
  <c r="H1510" i="3" s="1"/>
  <c r="J757" i="3"/>
  <c r="G1308" i="3"/>
  <c r="H1308" i="3" s="1"/>
  <c r="J756" i="3"/>
  <c r="G999" i="3"/>
  <c r="H999" i="3" s="1"/>
  <c r="J755" i="3"/>
  <c r="G964" i="3"/>
  <c r="H964" i="3" s="1"/>
  <c r="J754" i="3"/>
  <c r="G962" i="3"/>
  <c r="H962" i="3" s="1"/>
  <c r="J753" i="3"/>
  <c r="G946" i="3"/>
  <c r="H946" i="3" s="1"/>
  <c r="J752" i="3"/>
  <c r="G945" i="3"/>
  <c r="H945" i="3" s="1"/>
  <c r="J751" i="3"/>
  <c r="G554" i="3"/>
  <c r="H554" i="3" s="1"/>
  <c r="J750" i="3"/>
  <c r="G504" i="3"/>
  <c r="H504" i="3" s="1"/>
  <c r="J749" i="3"/>
  <c r="G466" i="3"/>
  <c r="H466" i="3" s="1"/>
  <c r="J748" i="3"/>
  <c r="G107" i="3"/>
  <c r="H107" i="3" s="1"/>
  <c r="J747" i="3"/>
  <c r="G83" i="3"/>
  <c r="H83" i="3" s="1"/>
  <c r="J746" i="3"/>
  <c r="G81" i="3"/>
  <c r="H81" i="3" s="1"/>
  <c r="J745" i="3"/>
  <c r="G78" i="3"/>
  <c r="H78" i="3" s="1"/>
  <c r="J744" i="3"/>
  <c r="G74" i="3"/>
  <c r="H74" i="3" s="1"/>
  <c r="J743" i="3"/>
  <c r="G60" i="3"/>
  <c r="H60" i="3" s="1"/>
  <c r="J742" i="3"/>
  <c r="G57" i="3"/>
  <c r="H57" i="3" s="1"/>
  <c r="J741" i="3"/>
  <c r="G2430" i="3"/>
  <c r="H2430" i="3" s="1"/>
  <c r="J740" i="3"/>
  <c r="G2367" i="3"/>
  <c r="H2367" i="3" s="1"/>
  <c r="J739" i="3"/>
  <c r="G2365" i="3"/>
  <c r="H2365" i="3" s="1"/>
  <c r="J738" i="3"/>
  <c r="G1953" i="3"/>
  <c r="H1953" i="3" s="1"/>
  <c r="J737" i="3"/>
  <c r="G1947" i="3"/>
  <c r="H1947" i="3" s="1"/>
  <c r="J736" i="3"/>
  <c r="G1839" i="3"/>
  <c r="H1839" i="3" s="1"/>
  <c r="J735" i="3"/>
  <c r="G1837" i="3"/>
  <c r="H1837" i="3" s="1"/>
  <c r="J734" i="3"/>
  <c r="G1724" i="3"/>
  <c r="H1724" i="3" s="1"/>
  <c r="J733" i="3"/>
  <c r="G1721" i="3"/>
  <c r="H1721" i="3" s="1"/>
  <c r="J732" i="3"/>
  <c r="G1445" i="3"/>
  <c r="H1445" i="3" s="1"/>
  <c r="J731" i="3"/>
  <c r="G1477" i="3"/>
  <c r="H1477" i="3" s="1"/>
  <c r="J730" i="3"/>
  <c r="G1476" i="3"/>
  <c r="H1476" i="3" s="1"/>
  <c r="J729" i="3"/>
  <c r="G1033" i="3"/>
  <c r="H1033" i="3" s="1"/>
  <c r="J728" i="3"/>
  <c r="G1031" i="3"/>
  <c r="H1031" i="3" s="1"/>
  <c r="J727" i="3"/>
  <c r="G1030" i="3"/>
  <c r="H1030" i="3" s="1"/>
  <c r="J726" i="3"/>
  <c r="G965" i="3"/>
  <c r="H965" i="3" s="1"/>
  <c r="J725" i="3"/>
  <c r="G861" i="3"/>
  <c r="H861" i="3" s="1"/>
  <c r="J724" i="3"/>
  <c r="G684" i="3"/>
  <c r="H684" i="3" s="1"/>
  <c r="J723" i="3"/>
  <c r="G639" i="3"/>
  <c r="H639" i="3" s="1"/>
  <c r="J722" i="3"/>
  <c r="G508" i="3"/>
  <c r="H508" i="3" s="1"/>
  <c r="J721" i="3"/>
  <c r="G475" i="3"/>
  <c r="H475" i="3" s="1"/>
  <c r="J720" i="3"/>
  <c r="G119" i="3"/>
  <c r="H119" i="3" s="1"/>
  <c r="J719" i="3"/>
  <c r="G2415" i="3"/>
  <c r="H2415" i="3" s="1"/>
  <c r="J718" i="3"/>
  <c r="G2394" i="3"/>
  <c r="H2394" i="3" s="1"/>
  <c r="J717" i="3"/>
  <c r="G2386" i="3"/>
  <c r="H2386" i="3" s="1"/>
  <c r="J716" i="3"/>
  <c r="G2303" i="3"/>
  <c r="H2303" i="3" s="1"/>
  <c r="J715" i="3"/>
  <c r="G2299" i="3"/>
  <c r="H2299" i="3" s="1"/>
  <c r="J714" i="3"/>
  <c r="G2172" i="3"/>
  <c r="H2172" i="3" s="1"/>
  <c r="J713" i="3"/>
  <c r="G2114" i="3"/>
  <c r="H2114" i="3" s="1"/>
  <c r="J712" i="3"/>
  <c r="G2109" i="3"/>
  <c r="H2109" i="3" s="1"/>
  <c r="J711" i="3"/>
  <c r="G1966" i="3"/>
  <c r="H1966" i="3" s="1"/>
  <c r="J710" i="3"/>
  <c r="G1962" i="3"/>
  <c r="H1962" i="3" s="1"/>
  <c r="J709" i="3"/>
  <c r="G1877" i="3"/>
  <c r="H1877" i="3" s="1"/>
  <c r="J708" i="3"/>
  <c r="G1872" i="3"/>
  <c r="H1872" i="3" s="1"/>
  <c r="J707" i="3"/>
  <c r="G1871" i="3"/>
  <c r="H1871" i="3" s="1"/>
  <c r="J706" i="3"/>
  <c r="G1870" i="3"/>
  <c r="H1870" i="3" s="1"/>
  <c r="J705" i="3"/>
  <c r="G1855" i="3"/>
  <c r="H1855" i="3" s="1"/>
  <c r="J704" i="3"/>
  <c r="G1838" i="3"/>
  <c r="H1838" i="3" s="1"/>
  <c r="J703" i="3"/>
  <c r="G1829" i="3"/>
  <c r="H1829" i="3" s="1"/>
  <c r="J702" i="3"/>
  <c r="G1725" i="3"/>
  <c r="H1725" i="3" s="1"/>
  <c r="J701" i="3"/>
  <c r="G1696" i="3"/>
  <c r="H1696" i="3" s="1"/>
  <c r="J700" i="3"/>
  <c r="G1695" i="3"/>
  <c r="H1695" i="3"/>
  <c r="J699" i="3"/>
  <c r="G1685" i="3"/>
  <c r="H1685" i="3" s="1"/>
  <c r="J698" i="3"/>
  <c r="G1684" i="3"/>
  <c r="H1684" i="3" s="1"/>
  <c r="J697" i="3"/>
  <c r="G1635" i="3"/>
  <c r="H1635" i="3" s="1"/>
  <c r="J696" i="3"/>
  <c r="G1634" i="3"/>
  <c r="H1634" i="3" s="1"/>
  <c r="J695" i="3"/>
  <c r="G1643" i="3"/>
  <c r="H1643" i="3" s="1"/>
  <c r="J694" i="3"/>
  <c r="G1607" i="3"/>
  <c r="H1607" i="3" s="1"/>
  <c r="J693" i="3"/>
  <c r="G1606" i="3"/>
  <c r="H1606" i="3" s="1"/>
  <c r="J692" i="3"/>
  <c r="G1520" i="3"/>
  <c r="H1520" i="3" s="1"/>
  <c r="J691" i="3"/>
  <c r="G1516" i="3"/>
  <c r="H1516" i="3" s="1"/>
  <c r="J690" i="3"/>
  <c r="G1467" i="3"/>
  <c r="H1467" i="3"/>
  <c r="J689" i="3"/>
  <c r="G1458" i="3"/>
  <c r="H1458" i="3" s="1"/>
  <c r="J688" i="3"/>
  <c r="G1410" i="3"/>
  <c r="H1410" i="3" s="1"/>
  <c r="J687" i="3"/>
  <c r="G1305" i="3"/>
  <c r="H1305" i="3" s="1"/>
  <c r="J686" i="3"/>
  <c r="G1304" i="3"/>
  <c r="H1304" i="3" s="1"/>
  <c r="J685" i="3"/>
  <c r="G1252" i="3"/>
  <c r="H1252" i="3" s="1"/>
  <c r="J684" i="3"/>
  <c r="G1253" i="3"/>
  <c r="H1253" i="3" s="1"/>
  <c r="J683" i="3"/>
  <c r="G1225" i="3"/>
  <c r="H1225" i="3" s="1"/>
  <c r="J682" i="3"/>
  <c r="G1089" i="3"/>
  <c r="H1089" i="3" s="1"/>
  <c r="J681" i="3"/>
  <c r="G1053" i="3"/>
  <c r="H1053" i="3" s="1"/>
  <c r="J680" i="3"/>
  <c r="G1052" i="3"/>
  <c r="H1052" i="3" s="1"/>
  <c r="J679" i="3"/>
  <c r="G1007" i="3"/>
  <c r="H1007" i="3" s="1"/>
  <c r="J678" i="3"/>
  <c r="G980" i="3"/>
  <c r="H980" i="3" s="1"/>
  <c r="J677" i="3"/>
  <c r="G978" i="3"/>
  <c r="H978" i="3" s="1"/>
  <c r="J676" i="3"/>
  <c r="G976" i="3"/>
  <c r="H976" i="3" s="1"/>
  <c r="J675" i="3"/>
  <c r="G970" i="3"/>
  <c r="H970" i="3" s="1"/>
  <c r="J674" i="3"/>
  <c r="G949" i="3"/>
  <c r="H949" i="3" s="1"/>
  <c r="J673" i="3"/>
  <c r="G893" i="3"/>
  <c r="H893" i="3" s="1"/>
  <c r="J672" i="3"/>
  <c r="G892" i="3"/>
  <c r="H892" i="3" s="1"/>
  <c r="J671" i="3"/>
  <c r="G782" i="3"/>
  <c r="H782" i="3" s="1"/>
  <c r="J670" i="3"/>
  <c r="G781" i="3"/>
  <c r="H781" i="3" s="1"/>
  <c r="J669" i="3"/>
  <c r="G703" i="3"/>
  <c r="H703" i="3" s="1"/>
  <c r="J668" i="3"/>
  <c r="G702" i="3"/>
  <c r="H702" i="3" s="1"/>
  <c r="J667" i="3"/>
  <c r="G692" i="3"/>
  <c r="H692" i="3" s="1"/>
  <c r="J666" i="3"/>
  <c r="G691" i="3"/>
  <c r="H691" i="3" s="1"/>
  <c r="J665" i="3"/>
  <c r="G690" i="3"/>
  <c r="H690" i="3" s="1"/>
  <c r="J664" i="3"/>
  <c r="G680" i="3"/>
  <c r="H680" i="3" s="1"/>
  <c r="J663" i="3"/>
  <c r="G670" i="3"/>
  <c r="H670" i="3" s="1"/>
  <c r="J662" i="3"/>
  <c r="G668" i="3"/>
  <c r="H668" i="3" s="1"/>
  <c r="J661" i="3"/>
  <c r="G253" i="3"/>
  <c r="H253" i="3" s="1"/>
  <c r="J660" i="3"/>
  <c r="G220" i="3"/>
  <c r="H220" i="3" s="1"/>
  <c r="J659" i="3"/>
  <c r="G219" i="3"/>
  <c r="H219" i="3" s="1"/>
  <c r="J658" i="3"/>
  <c r="G208" i="3"/>
  <c r="H208" i="3" s="1"/>
  <c r="J657" i="3"/>
  <c r="G155" i="3"/>
  <c r="H155" i="3" s="1"/>
  <c r="J656" i="3"/>
  <c r="G150" i="3"/>
  <c r="H150" i="3" s="1"/>
  <c r="J655" i="3"/>
  <c r="G94" i="3"/>
  <c r="H94" i="3" s="1"/>
  <c r="J654" i="3"/>
  <c r="G93" i="3"/>
  <c r="H93" i="3" s="1"/>
  <c r="J653" i="3"/>
  <c r="G92" i="3"/>
  <c r="H92" i="3" s="1"/>
  <c r="J652" i="3"/>
  <c r="G91" i="3"/>
  <c r="H91" i="3"/>
  <c r="J651" i="3"/>
  <c r="G2459" i="3"/>
  <c r="H2459" i="3" s="1"/>
  <c r="J650" i="3"/>
  <c r="G2444" i="3"/>
  <c r="H2444" i="3" s="1"/>
  <c r="J649" i="3"/>
  <c r="G2443" i="3"/>
  <c r="H2443" i="3" s="1"/>
  <c r="J648" i="3"/>
  <c r="G2442" i="3"/>
  <c r="H2442" i="3" s="1"/>
  <c r="J647" i="3"/>
  <c r="G2383" i="3"/>
  <c r="H2383" i="3" s="1"/>
  <c r="J646" i="3"/>
  <c r="G2368" i="3"/>
  <c r="H2368" i="3" s="1"/>
  <c r="J645" i="3"/>
  <c r="G2313" i="3"/>
  <c r="H2313" i="3" s="1"/>
  <c r="J644" i="3"/>
  <c r="G2278" i="3"/>
  <c r="H2278" i="3" s="1"/>
  <c r="J643" i="3"/>
  <c r="G2202" i="3"/>
  <c r="H2202" i="3" s="1"/>
  <c r="J642" i="3"/>
  <c r="G2188" i="3"/>
  <c r="H2188" i="3" s="1"/>
  <c r="J641" i="3"/>
  <c r="G2159" i="3"/>
  <c r="H2159" i="3" s="1"/>
  <c r="J640" i="3"/>
  <c r="G1554" i="3"/>
  <c r="H1554" i="3" s="1"/>
  <c r="J639" i="3"/>
  <c r="G1475" i="3"/>
  <c r="H1475" i="3" s="1"/>
  <c r="J638" i="3"/>
  <c r="G1444" i="3"/>
  <c r="H1444" i="3" s="1"/>
  <c r="J637" i="3"/>
  <c r="G1174" i="3"/>
  <c r="H1174" i="3" s="1"/>
  <c r="J636" i="3"/>
  <c r="G1003" i="3"/>
  <c r="H1003" i="3"/>
  <c r="J635" i="3"/>
  <c r="G973" i="3"/>
  <c r="H973" i="3" s="1"/>
  <c r="J634" i="3"/>
  <c r="G793" i="3"/>
  <c r="H793" i="3" s="1"/>
  <c r="J633" i="3"/>
  <c r="G756" i="3"/>
  <c r="H756" i="3" s="1"/>
  <c r="J632" i="3"/>
  <c r="G755" i="3"/>
  <c r="H755" i="3" s="1"/>
  <c r="J631" i="3"/>
  <c r="G671" i="3"/>
  <c r="H671" i="3" s="1"/>
  <c r="J630" i="3"/>
  <c r="G656" i="3"/>
  <c r="H656" i="3" s="1"/>
  <c r="J629" i="3"/>
  <c r="G655" i="3"/>
  <c r="H655" i="3" s="1"/>
  <c r="J628" i="3"/>
  <c r="G507" i="3"/>
  <c r="H507" i="3" s="1"/>
  <c r="J627" i="3"/>
  <c r="G506" i="3"/>
  <c r="H506" i="3" s="1"/>
  <c r="J626" i="3"/>
  <c r="G505" i="3"/>
  <c r="H505" i="3" s="1"/>
  <c r="J625" i="3"/>
  <c r="G472" i="3"/>
  <c r="H472" i="3" s="1"/>
  <c r="J624" i="3"/>
  <c r="G368" i="3"/>
  <c r="H368" i="3" s="1"/>
  <c r="J623" i="3"/>
  <c r="G148" i="3"/>
  <c r="H148" i="3" s="1"/>
  <c r="J622" i="3"/>
  <c r="G127" i="3"/>
  <c r="H127" i="3" s="1"/>
  <c r="J621" i="3"/>
  <c r="G2445" i="3"/>
  <c r="H2445" i="3" s="1"/>
  <c r="J620" i="3"/>
  <c r="G2440" i="3"/>
  <c r="H2440" i="3" s="1"/>
  <c r="J619" i="3"/>
  <c r="G2304" i="3"/>
  <c r="H2304" i="3" s="1"/>
  <c r="J618" i="3"/>
  <c r="G2150" i="3"/>
  <c r="H2150" i="3" s="1"/>
  <c r="J617" i="3"/>
  <c r="G2149" i="3"/>
  <c r="H2149" i="3" s="1"/>
  <c r="J616" i="3"/>
  <c r="G1852" i="3"/>
  <c r="H1852" i="3" s="1"/>
  <c r="J615" i="3"/>
  <c r="G1845" i="3"/>
  <c r="H1845" i="3" s="1"/>
  <c r="J614" i="3"/>
  <c r="G1777" i="3"/>
  <c r="H1777" i="3" s="1"/>
  <c r="J613" i="3"/>
  <c r="G1364" i="3"/>
  <c r="H1364" i="3" s="1"/>
  <c r="J612" i="3"/>
  <c r="G1360" i="3"/>
  <c r="H1360" i="3" s="1"/>
  <c r="J611" i="3"/>
  <c r="G792" i="3"/>
  <c r="H792" i="3" s="1"/>
  <c r="J610" i="3"/>
  <c r="G789" i="3"/>
  <c r="H789" i="3" s="1"/>
  <c r="J609" i="3"/>
  <c r="G589" i="3"/>
  <c r="H589" i="3" s="1"/>
  <c r="J608" i="3"/>
  <c r="G588" i="3"/>
  <c r="H588" i="3" s="1"/>
  <c r="J607" i="3"/>
  <c r="G479" i="3"/>
  <c r="H479" i="3" s="1"/>
  <c r="J606" i="3"/>
  <c r="G422" i="3"/>
  <c r="H422" i="3" s="1"/>
  <c r="J605" i="3"/>
  <c r="G398" i="3"/>
  <c r="H398" i="3" s="1"/>
  <c r="J604" i="3"/>
  <c r="G272" i="3"/>
  <c r="H272" i="3"/>
  <c r="J603" i="3"/>
  <c r="G13" i="3"/>
  <c r="H13" i="3" s="1"/>
  <c r="J602" i="3"/>
  <c r="G2160" i="3"/>
  <c r="H2160" i="3" s="1"/>
  <c r="J601" i="3"/>
  <c r="G2033" i="3"/>
  <c r="H2033" i="3" s="1"/>
  <c r="J600" i="3"/>
  <c r="G2032" i="3"/>
  <c r="H2032" i="3" s="1"/>
  <c r="J599" i="3"/>
  <c r="G1630" i="3"/>
  <c r="H1630" i="3" s="1"/>
  <c r="J598" i="3"/>
  <c r="G1624" i="3"/>
  <c r="H1624" i="3" s="1"/>
  <c r="J597" i="3"/>
  <c r="G1623" i="3"/>
  <c r="H1623" i="3" s="1"/>
  <c r="J596" i="3"/>
  <c r="G1552" i="3"/>
  <c r="H1552" i="3" s="1"/>
  <c r="J595" i="3"/>
  <c r="G1496" i="3"/>
  <c r="H1496" i="3" s="1"/>
  <c r="J594" i="3"/>
  <c r="G1256" i="3"/>
  <c r="H1256" i="3" s="1"/>
  <c r="J593" i="3"/>
  <c r="G1219" i="3"/>
  <c r="H1219" i="3" s="1"/>
  <c r="J592" i="3"/>
  <c r="G1115" i="3"/>
  <c r="H1115" i="3" s="1"/>
  <c r="J591" i="3"/>
  <c r="G1114" i="3"/>
  <c r="H1114" i="3" s="1"/>
  <c r="J590" i="3"/>
  <c r="G1113" i="3"/>
  <c r="H1113" i="3" s="1"/>
  <c r="J589" i="3"/>
  <c r="G1112" i="3"/>
  <c r="H1112" i="3" s="1"/>
  <c r="J588" i="3"/>
  <c r="G1111" i="3"/>
  <c r="H1111" i="3"/>
  <c r="J587" i="3"/>
  <c r="G1035" i="3"/>
  <c r="H1035" i="3" s="1"/>
  <c r="J586" i="3"/>
  <c r="G975" i="3"/>
  <c r="H975" i="3" s="1"/>
  <c r="J585" i="3"/>
  <c r="G900" i="3"/>
  <c r="H900" i="3" s="1"/>
  <c r="J584" i="3"/>
  <c r="G890" i="3"/>
  <c r="H890" i="3" s="1"/>
  <c r="J583" i="3"/>
  <c r="G852" i="3"/>
  <c r="H852" i="3" s="1"/>
  <c r="J582" i="3"/>
  <c r="G848" i="3"/>
  <c r="H848" i="3" s="1"/>
  <c r="J581" i="3"/>
  <c r="G666" i="3"/>
  <c r="H666" i="3" s="1"/>
  <c r="J580" i="3"/>
  <c r="G642" i="3"/>
  <c r="H642" i="3" s="1"/>
  <c r="J579" i="3"/>
  <c r="G440" i="3"/>
  <c r="H440" i="3" s="1"/>
  <c r="J578" i="3"/>
  <c r="G439" i="3"/>
  <c r="H439" i="3" s="1"/>
  <c r="J577" i="3"/>
  <c r="G436" i="3"/>
  <c r="H436" i="3" s="1"/>
  <c r="J576" i="3"/>
  <c r="G283" i="3"/>
  <c r="H283" i="3" s="1"/>
  <c r="J575" i="3"/>
  <c r="G194" i="3"/>
  <c r="H194" i="3" s="1"/>
  <c r="J574" i="3"/>
  <c r="G195" i="3"/>
  <c r="H195" i="3" s="1"/>
  <c r="J573" i="3"/>
  <c r="G69" i="3"/>
  <c r="H69" i="3" s="1"/>
  <c r="J572" i="3"/>
  <c r="G68" i="3"/>
  <c r="H68" i="3" s="1"/>
  <c r="J571" i="3"/>
  <c r="G47" i="3"/>
  <c r="H47" i="3" s="1"/>
  <c r="J570" i="3"/>
  <c r="G37" i="3"/>
  <c r="H37" i="3" s="1"/>
  <c r="J569" i="3"/>
  <c r="G2277" i="3"/>
  <c r="H2277" i="3" s="1"/>
  <c r="J568" i="3"/>
  <c r="G2192" i="3"/>
  <c r="H2192" i="3" s="1"/>
  <c r="J567" i="3"/>
  <c r="G1869" i="3"/>
  <c r="H1869" i="3" s="1"/>
  <c r="J566" i="3"/>
  <c r="G1799" i="3"/>
  <c r="H1799" i="3" s="1"/>
  <c r="J565" i="3"/>
  <c r="G1795" i="3"/>
  <c r="H1795" i="3" s="1"/>
  <c r="J564" i="3"/>
  <c r="G1791" i="3"/>
  <c r="H1791" i="3"/>
  <c r="J563" i="3"/>
  <c r="G1645" i="3"/>
  <c r="H1645" i="3" s="1"/>
  <c r="J562" i="3"/>
  <c r="G1612" i="3"/>
  <c r="H1612" i="3" s="1"/>
  <c r="J561" i="3"/>
  <c r="G1562" i="3"/>
  <c r="H1562" i="3" s="1"/>
  <c r="J560" i="3"/>
  <c r="G1536" i="3"/>
  <c r="H1536" i="3" s="1"/>
  <c r="J559" i="3"/>
  <c r="G1191" i="3"/>
  <c r="H1191" i="3" s="1"/>
  <c r="J558" i="3"/>
  <c r="G998" i="3"/>
  <c r="H998" i="3" s="1"/>
  <c r="J557" i="3"/>
  <c r="G990" i="3"/>
  <c r="H990" i="3" s="1"/>
  <c r="J556" i="3"/>
  <c r="G796" i="3"/>
  <c r="H796" i="3" s="1"/>
  <c r="J555" i="3"/>
  <c r="G748" i="3"/>
  <c r="H748" i="3" s="1"/>
  <c r="J554" i="3"/>
  <c r="G747" i="3"/>
  <c r="H747" i="3" s="1"/>
  <c r="J553" i="3"/>
  <c r="G746" i="3"/>
  <c r="H746" i="3" s="1"/>
  <c r="J552" i="3"/>
  <c r="G743" i="3"/>
  <c r="H743" i="3" s="1"/>
  <c r="J551" i="3"/>
  <c r="G637" i="3"/>
  <c r="H637" i="3" s="1"/>
  <c r="J550" i="3"/>
  <c r="G634" i="3"/>
  <c r="H634" i="3" s="1"/>
  <c r="J549" i="3"/>
  <c r="G629" i="3"/>
  <c r="H629" i="3" s="1"/>
  <c r="J548" i="3"/>
  <c r="G579" i="3"/>
  <c r="H579" i="3"/>
  <c r="J547" i="3"/>
  <c r="G351" i="3"/>
  <c r="H351" i="3" s="1"/>
  <c r="J546" i="3"/>
  <c r="G285" i="3"/>
  <c r="H285" i="3" s="1"/>
  <c r="J545" i="3"/>
  <c r="G247" i="3"/>
  <c r="H247" i="3" s="1"/>
  <c r="J544" i="3"/>
  <c r="G38" i="3"/>
  <c r="H38" i="3" s="1"/>
  <c r="J543" i="3"/>
  <c r="G2362" i="3"/>
  <c r="H2362" i="3" s="1"/>
  <c r="J542" i="3"/>
  <c r="G2157" i="3"/>
  <c r="H2157" i="3" s="1"/>
  <c r="J541" i="3"/>
  <c r="G2101" i="3"/>
  <c r="H2101" i="3" s="1"/>
  <c r="J540" i="3"/>
  <c r="G1946" i="3"/>
  <c r="H1946" i="3" s="1"/>
  <c r="J539" i="3"/>
  <c r="G1954" i="3"/>
  <c r="H1954" i="3" s="1"/>
  <c r="J538" i="3"/>
  <c r="G1945" i="3"/>
  <c r="H1945" i="3" s="1"/>
  <c r="J537" i="3"/>
  <c r="G1137" i="3"/>
  <c r="H1137" i="3" s="1"/>
  <c r="J536" i="3"/>
  <c r="G874" i="3"/>
  <c r="H874" i="3" s="1"/>
  <c r="J535" i="3"/>
  <c r="G619" i="3"/>
  <c r="H619" i="3" s="1"/>
  <c r="J534" i="3"/>
  <c r="G438" i="3"/>
  <c r="H438" i="3" s="1"/>
  <c r="J533" i="3"/>
  <c r="G126" i="3"/>
  <c r="H126" i="3" s="1"/>
  <c r="J532" i="3"/>
  <c r="G86" i="3"/>
  <c r="H86" i="3" s="1"/>
  <c r="J531" i="3"/>
  <c r="G65" i="3"/>
  <c r="H65" i="3" s="1"/>
  <c r="J530" i="3"/>
  <c r="G2454" i="3"/>
  <c r="H2454" i="3" s="1"/>
  <c r="J529" i="3"/>
  <c r="G2374" i="3"/>
  <c r="H2374" i="3" s="1"/>
  <c r="J528" i="3"/>
  <c r="G2195" i="3"/>
  <c r="H2195" i="3" s="1"/>
  <c r="J527" i="3"/>
  <c r="G2194" i="3"/>
  <c r="H2194" i="3" s="1"/>
  <c r="J526" i="3"/>
  <c r="G2193" i="3"/>
  <c r="H2193" i="3" s="1"/>
  <c r="J525" i="3"/>
  <c r="G2116" i="3"/>
  <c r="H2116" i="3" s="1"/>
  <c r="J524" i="3"/>
  <c r="G1941" i="3"/>
  <c r="H1941" i="3" s="1"/>
  <c r="J523" i="3"/>
  <c r="G1815" i="3"/>
  <c r="H1815" i="3" s="1"/>
  <c r="J522" i="3"/>
  <c r="G1812" i="3"/>
  <c r="H1812" i="3" s="1"/>
  <c r="J521" i="3"/>
  <c r="G1719" i="3"/>
  <c r="H1719" i="3" s="1"/>
  <c r="J520" i="3"/>
  <c r="G1743" i="3"/>
  <c r="H1743" i="3" s="1"/>
  <c r="J519" i="3"/>
  <c r="G1718" i="3"/>
  <c r="H1718" i="3" s="1"/>
  <c r="J518" i="3"/>
  <c r="G1706" i="3"/>
  <c r="H1706" i="3" s="1"/>
  <c r="J517" i="3"/>
  <c r="G1590" i="3"/>
  <c r="H1590" i="3" s="1"/>
  <c r="J516" i="3"/>
  <c r="G1588" i="3"/>
  <c r="H1588" i="3"/>
  <c r="J515" i="3"/>
  <c r="G1582" i="3"/>
  <c r="H1582" i="3" s="1"/>
  <c r="J514" i="3"/>
  <c r="G1568" i="3"/>
  <c r="H1568" i="3" s="1"/>
  <c r="J513" i="3"/>
  <c r="G1521" i="3"/>
  <c r="H1521" i="3" s="1"/>
  <c r="J512" i="3"/>
  <c r="G1498" i="3"/>
  <c r="H1498" i="3" s="1"/>
  <c r="J511" i="3"/>
  <c r="G1407" i="3"/>
  <c r="H1407" i="3" s="1"/>
  <c r="J510" i="3"/>
  <c r="G1341" i="3"/>
  <c r="H1341" i="3" s="1"/>
  <c r="J509" i="3"/>
  <c r="G1331" i="3"/>
  <c r="H1331" i="3" s="1"/>
  <c r="J508" i="3"/>
  <c r="G1266" i="3"/>
  <c r="H1266" i="3"/>
  <c r="J507" i="3"/>
  <c r="G1280" i="3"/>
  <c r="H1280" i="3" s="1"/>
  <c r="J506" i="3"/>
  <c r="G1230" i="3"/>
  <c r="H1230" i="3" s="1"/>
  <c r="J505" i="3"/>
  <c r="G1196" i="3"/>
  <c r="H1196" i="3" s="1"/>
  <c r="J504" i="3"/>
  <c r="G1099" i="3"/>
  <c r="H1099" i="3" s="1"/>
  <c r="J503" i="3"/>
  <c r="G1097" i="3"/>
  <c r="H1097" i="3" s="1"/>
  <c r="J502" i="3"/>
  <c r="G1040" i="3"/>
  <c r="H1040" i="3" s="1"/>
  <c r="J501" i="3"/>
  <c r="G1000" i="3"/>
  <c r="H1000" i="3" s="1"/>
  <c r="J500" i="3"/>
  <c r="G977" i="3"/>
  <c r="H977" i="3" s="1"/>
  <c r="J499" i="3"/>
  <c r="G829" i="3"/>
  <c r="H829" i="3" s="1"/>
  <c r="J498" i="3"/>
  <c r="G809" i="3"/>
  <c r="H809" i="3" s="1"/>
  <c r="J497" i="3"/>
  <c r="G741" i="3"/>
  <c r="H741" i="3" s="1"/>
  <c r="J496" i="3"/>
  <c r="G711" i="3"/>
  <c r="H711" i="3" s="1"/>
  <c r="J495" i="3"/>
  <c r="G686" i="3"/>
  <c r="H686" i="3" s="1"/>
  <c r="J494" i="3"/>
  <c r="G636" i="3"/>
  <c r="H636" i="3" s="1"/>
  <c r="J493" i="3"/>
  <c r="G610" i="3"/>
  <c r="H610" i="3" s="1"/>
  <c r="J492" i="3"/>
  <c r="G583" i="3"/>
  <c r="H583" i="3" s="1"/>
  <c r="J491" i="3"/>
  <c r="G575" i="3"/>
  <c r="H575" i="3" s="1"/>
  <c r="J490" i="3"/>
  <c r="G574" i="3"/>
  <c r="H574" i="3" s="1"/>
  <c r="J489" i="3"/>
  <c r="G573" i="3"/>
  <c r="H573" i="3" s="1"/>
  <c r="J488" i="3"/>
  <c r="G510" i="3"/>
  <c r="H510" i="3" s="1"/>
  <c r="J487" i="3"/>
  <c r="G442" i="3"/>
  <c r="H442" i="3" s="1"/>
  <c r="J486" i="3"/>
  <c r="G415" i="3"/>
  <c r="H415" i="3" s="1"/>
  <c r="J485" i="3"/>
  <c r="G295" i="3"/>
  <c r="H295" i="3" s="1"/>
  <c r="J484" i="3"/>
  <c r="G254" i="3"/>
  <c r="H254" i="3" s="1"/>
  <c r="J483" i="3"/>
  <c r="G152" i="3"/>
  <c r="H152" i="3" s="1"/>
  <c r="J482" i="3"/>
  <c r="G120" i="3"/>
  <c r="H120" i="3" s="1"/>
  <c r="J481" i="3"/>
  <c r="G90" i="3"/>
  <c r="H90" i="3" s="1"/>
  <c r="J480" i="3"/>
  <c r="G2465" i="3"/>
  <c r="H2465" i="3" s="1"/>
  <c r="J479" i="3"/>
  <c r="G2311" i="3"/>
  <c r="H2311" i="3" s="1"/>
  <c r="J478" i="3"/>
  <c r="G2176" i="3"/>
  <c r="H2176" i="3" s="1"/>
  <c r="J477" i="3"/>
  <c r="G2115" i="3"/>
  <c r="H2115" i="3" s="1"/>
  <c r="J476" i="3"/>
  <c r="G1865" i="3"/>
  <c r="H1865" i="3"/>
  <c r="J475" i="3"/>
  <c r="G1705" i="3"/>
  <c r="H1705" i="3" s="1"/>
  <c r="J474" i="3"/>
  <c r="G1699" i="3"/>
  <c r="H1699" i="3" s="1"/>
  <c r="J473" i="3"/>
  <c r="G1682" i="3"/>
  <c r="H1682" i="3" s="1"/>
  <c r="J472" i="3"/>
  <c r="G1661" i="3"/>
  <c r="H1661" i="3" s="1"/>
  <c r="J471" i="3"/>
  <c r="G1533" i="3"/>
  <c r="H1533" i="3" s="1"/>
  <c r="J470" i="3"/>
  <c r="G1526" i="3"/>
  <c r="H1526" i="3" s="1"/>
  <c r="J469" i="3"/>
  <c r="G1358" i="3"/>
  <c r="H1358" i="3" s="1"/>
  <c r="J468" i="3"/>
  <c r="G1209" i="3"/>
  <c r="H1209" i="3" s="1"/>
  <c r="J467" i="3"/>
  <c r="G1189" i="3"/>
  <c r="H1189" i="3" s="1"/>
  <c r="J466" i="3"/>
  <c r="G1050" i="3"/>
  <c r="H1050" i="3" s="1"/>
  <c r="J465" i="3"/>
  <c r="G1049" i="3"/>
  <c r="H1049" i="3" s="1"/>
  <c r="J464" i="3"/>
  <c r="G926" i="3"/>
  <c r="H926" i="3" s="1"/>
  <c r="J463" i="3"/>
  <c r="G834" i="3"/>
  <c r="H834" i="3" s="1"/>
  <c r="J462" i="3"/>
  <c r="G383" i="3"/>
  <c r="H383" i="3" s="1"/>
  <c r="J461" i="3"/>
  <c r="G363" i="3"/>
  <c r="H363" i="3" s="1"/>
  <c r="J460" i="3"/>
  <c r="G364" i="3"/>
  <c r="H364" i="3"/>
  <c r="J459" i="3"/>
  <c r="G298" i="3"/>
  <c r="H298" i="3" s="1"/>
  <c r="J458" i="3"/>
  <c r="G204" i="3"/>
  <c r="H204" i="3" s="1"/>
  <c r="J457" i="3"/>
  <c r="G156" i="3"/>
  <c r="H156" i="3" s="1"/>
  <c r="J456" i="3"/>
  <c r="G2113" i="3"/>
  <c r="H2113" i="3" s="1"/>
  <c r="J455" i="3"/>
  <c r="G2077" i="3"/>
  <c r="H2077" i="3" s="1"/>
  <c r="J454" i="3"/>
  <c r="G1931" i="3"/>
  <c r="H1931" i="3" s="1"/>
  <c r="J453" i="3"/>
  <c r="G1527" i="3"/>
  <c r="H1527" i="3" s="1"/>
  <c r="J452" i="3"/>
  <c r="G1405" i="3"/>
  <c r="H1405" i="3" s="1"/>
  <c r="J451" i="3"/>
  <c r="G933" i="3"/>
  <c r="H933" i="3" s="1"/>
  <c r="J450" i="3"/>
  <c r="G397" i="3"/>
  <c r="H397" i="3" s="1"/>
  <c r="J449" i="3"/>
  <c r="G376" i="3"/>
  <c r="H376" i="3" s="1"/>
  <c r="J448" i="3"/>
  <c r="G375" i="3"/>
  <c r="H375" i="3" s="1"/>
  <c r="J447" i="3"/>
  <c r="G374" i="3"/>
  <c r="H374" i="3" s="1"/>
  <c r="J446" i="3"/>
  <c r="G85" i="3"/>
  <c r="H85" i="3" s="1"/>
  <c r="J445" i="3"/>
  <c r="G75" i="3"/>
  <c r="H75" i="3" s="1"/>
  <c r="J444" i="3"/>
  <c r="G4" i="3"/>
  <c r="H4" i="3" s="1"/>
  <c r="J443" i="3"/>
  <c r="G2453" i="3"/>
  <c r="H2453" i="3" s="1"/>
  <c r="J442" i="3"/>
  <c r="G2321" i="3"/>
  <c r="H2321" i="3" s="1"/>
  <c r="J441" i="3"/>
  <c r="G2276" i="3"/>
  <c r="H2276" i="3" s="1"/>
  <c r="J440" i="3"/>
  <c r="G2275" i="3"/>
  <c r="H2275" i="3" s="1"/>
  <c r="J439" i="3"/>
  <c r="G2155" i="3"/>
  <c r="H2155" i="3"/>
  <c r="J438" i="3"/>
  <c r="G2151" i="3"/>
  <c r="H2151" i="3" s="1"/>
  <c r="J437" i="3"/>
  <c r="G2040" i="3"/>
  <c r="H2040" i="3" s="1"/>
  <c r="J436" i="3"/>
  <c r="G2039" i="3"/>
  <c r="H2039" i="3" s="1"/>
  <c r="J435" i="3"/>
  <c r="G2038" i="3"/>
  <c r="H2038" i="3" s="1"/>
  <c r="J434" i="3"/>
  <c r="G1603" i="3"/>
  <c r="H1603" i="3" s="1"/>
  <c r="J433" i="3"/>
  <c r="G1569" i="3"/>
  <c r="H1569" i="3" s="1"/>
  <c r="J432" i="3"/>
  <c r="G1500" i="3"/>
  <c r="H1500" i="3" s="1"/>
  <c r="J431" i="3"/>
  <c r="G1470" i="3"/>
  <c r="H1470" i="3" s="1"/>
  <c r="J430" i="3"/>
  <c r="G1437" i="3"/>
  <c r="H1437" i="3" s="1"/>
  <c r="J429" i="3"/>
  <c r="G1204" i="3"/>
  <c r="H1204" i="3" s="1"/>
  <c r="J428" i="3"/>
  <c r="G1203" i="3"/>
  <c r="H1203" i="3" s="1"/>
  <c r="J427" i="3"/>
  <c r="G1202" i="3"/>
  <c r="H1202" i="3" s="1"/>
  <c r="J426" i="3"/>
  <c r="G1200" i="3"/>
  <c r="H1200" i="3" s="1"/>
  <c r="J425" i="3"/>
  <c r="G1199" i="3"/>
  <c r="H1199" i="3" s="1"/>
  <c r="J424" i="3"/>
  <c r="G1152" i="3"/>
  <c r="H1152" i="3" s="1"/>
  <c r="J423" i="3"/>
  <c r="G1036" i="3"/>
  <c r="H1036" i="3" s="1"/>
  <c r="J422" i="3"/>
  <c r="G858" i="3"/>
  <c r="H858" i="3" s="1"/>
  <c r="J421" i="3"/>
  <c r="G731" i="3"/>
  <c r="H731" i="3" s="1"/>
  <c r="J420" i="3"/>
  <c r="G730" i="3"/>
  <c r="H730" i="3" s="1"/>
  <c r="J419" i="3"/>
  <c r="G729" i="3"/>
  <c r="H729" i="3" s="1"/>
  <c r="J418" i="3"/>
  <c r="G728" i="3"/>
  <c r="H728" i="3" s="1"/>
  <c r="J417" i="3"/>
  <c r="G727" i="3"/>
  <c r="H727" i="3" s="1"/>
  <c r="J416" i="3"/>
  <c r="G726" i="3"/>
  <c r="H726" i="3" s="1"/>
  <c r="J415" i="3"/>
  <c r="G613" i="3"/>
  <c r="H613" i="3" s="1"/>
  <c r="J414" i="3"/>
  <c r="G446" i="3"/>
  <c r="H446" i="3" s="1"/>
  <c r="J413" i="3"/>
  <c r="G377" i="3"/>
  <c r="H377" i="3" s="1"/>
  <c r="J412" i="3"/>
  <c r="G225" i="3"/>
  <c r="H225" i="3" s="1"/>
  <c r="J411" i="3"/>
  <c r="G223" i="3"/>
  <c r="H223" i="3" s="1"/>
  <c r="J410" i="3"/>
  <c r="G2165" i="3"/>
  <c r="H2165" i="3" s="1"/>
  <c r="J409" i="3"/>
  <c r="G2148" i="3"/>
  <c r="H2148" i="3" s="1"/>
  <c r="J408" i="3"/>
  <c r="G2146" i="3"/>
  <c r="H2146" i="3" s="1"/>
  <c r="J407" i="3"/>
  <c r="G2145" i="3"/>
  <c r="H2145" i="3"/>
  <c r="J406" i="3"/>
  <c r="G2029" i="3"/>
  <c r="H2029" i="3" s="1"/>
  <c r="J405" i="3"/>
  <c r="G1806" i="3"/>
  <c r="H1806" i="3" s="1"/>
  <c r="J404" i="3"/>
  <c r="G1648" i="3"/>
  <c r="H1648" i="3" s="1"/>
  <c r="J403" i="3"/>
  <c r="G1647" i="3"/>
  <c r="H1647" i="3" s="1"/>
  <c r="J402" i="3"/>
  <c r="G1617" i="3"/>
  <c r="H1617" i="3" s="1"/>
  <c r="J401" i="3"/>
  <c r="G1540" i="3"/>
  <c r="H1540" i="3" s="1"/>
  <c r="J400" i="3"/>
  <c r="G1539" i="3"/>
  <c r="H1539" i="3" s="1"/>
  <c r="J399" i="3"/>
  <c r="G1495" i="3"/>
  <c r="H1495" i="3"/>
  <c r="J398" i="3"/>
  <c r="G1373" i="3"/>
  <c r="H1373" i="3" s="1"/>
  <c r="J397" i="3"/>
  <c r="G1322" i="3"/>
  <c r="H1322" i="3" s="1"/>
  <c r="J396" i="3"/>
  <c r="G1321" i="3"/>
  <c r="H1321" i="3" s="1"/>
  <c r="J395" i="3"/>
  <c r="G922" i="3"/>
  <c r="H922" i="3" s="1"/>
  <c r="J394" i="3"/>
  <c r="G921" i="3"/>
  <c r="H921" i="3" s="1"/>
  <c r="J393" i="3"/>
  <c r="G909" i="3"/>
  <c r="H909" i="3" s="1"/>
  <c r="J392" i="3"/>
  <c r="G908" i="3"/>
  <c r="H908" i="3" s="1"/>
  <c r="J391" i="3"/>
  <c r="G907" i="3"/>
  <c r="H907" i="3" s="1"/>
  <c r="J390" i="3"/>
  <c r="G828" i="3"/>
  <c r="H828" i="3" s="1"/>
  <c r="J389" i="3"/>
  <c r="G826" i="3"/>
  <c r="H826" i="3" s="1"/>
  <c r="J388" i="3"/>
  <c r="G763" i="3"/>
  <c r="H763" i="3" s="1"/>
  <c r="J387" i="3"/>
  <c r="G705" i="3"/>
  <c r="H705" i="3" s="1"/>
  <c r="J386" i="3"/>
  <c r="G570" i="3"/>
  <c r="H570" i="3" s="1"/>
  <c r="J385" i="3"/>
  <c r="G568" i="3"/>
  <c r="H568" i="3" s="1"/>
  <c r="J384" i="3"/>
  <c r="G396" i="3"/>
  <c r="H396" i="3" s="1"/>
  <c r="J383" i="3"/>
  <c r="G306" i="3"/>
  <c r="H306" i="3" s="1"/>
  <c r="J382" i="3"/>
  <c r="G303" i="3"/>
  <c r="H303" i="3" s="1"/>
  <c r="J381" i="3"/>
  <c r="G183" i="3"/>
  <c r="H183" i="3" s="1"/>
  <c r="J380" i="3"/>
  <c r="G182" i="3"/>
  <c r="H182" i="3" s="1"/>
  <c r="J379" i="3"/>
  <c r="G181" i="3"/>
  <c r="H181" i="3"/>
  <c r="J378" i="3"/>
  <c r="G153" i="3"/>
  <c r="H153" i="3" s="1"/>
  <c r="J377" i="3"/>
  <c r="G2346" i="3"/>
  <c r="H2346" i="3" s="1"/>
  <c r="J376" i="3"/>
  <c r="G2345" i="3"/>
  <c r="H2345" i="3" s="1"/>
  <c r="J375" i="3"/>
  <c r="G2187" i="3"/>
  <c r="H2187" i="3"/>
  <c r="J374" i="3"/>
  <c r="G2186" i="3"/>
  <c r="H2186" i="3" s="1"/>
  <c r="J373" i="3"/>
  <c r="G2105" i="3"/>
  <c r="H2105" i="3" s="1"/>
  <c r="J372" i="3"/>
  <c r="G2036" i="3"/>
  <c r="H2036" i="3" s="1"/>
  <c r="J371" i="3"/>
  <c r="G2034" i="3"/>
  <c r="H2034" i="3" s="1"/>
  <c r="J370" i="3"/>
  <c r="G1660" i="3"/>
  <c r="H1660" i="3" s="1"/>
  <c r="J369" i="3"/>
  <c r="G1514" i="3"/>
  <c r="H1514" i="3" s="1"/>
  <c r="J368" i="3"/>
  <c r="G1234" i="3"/>
  <c r="H1234" i="3" s="1"/>
  <c r="J367" i="3"/>
  <c r="G1193" i="3"/>
  <c r="H1193" i="3" s="1"/>
  <c r="J366" i="3"/>
  <c r="G997" i="3"/>
  <c r="H997" i="3" s="1"/>
  <c r="J365" i="3"/>
  <c r="G382" i="3"/>
  <c r="H382" i="3" s="1"/>
  <c r="J364" i="3"/>
  <c r="G26" i="3"/>
  <c r="H26" i="3" s="1"/>
  <c r="J363" i="3"/>
  <c r="G25" i="3"/>
  <c r="H25" i="3" s="1"/>
  <c r="J362" i="3"/>
  <c r="G24" i="3"/>
  <c r="H24" i="3" s="1"/>
  <c r="J361" i="3"/>
  <c r="G2471" i="3"/>
  <c r="H2471" i="3" s="1"/>
  <c r="J360" i="3"/>
  <c r="G2298" i="3"/>
  <c r="H2298" i="3" s="1"/>
  <c r="J359" i="3"/>
  <c r="G2138" i="3"/>
  <c r="H2138" i="3"/>
  <c r="J358" i="3"/>
  <c r="G2069" i="3"/>
  <c r="H2069" i="3" s="1"/>
  <c r="J357" i="3"/>
  <c r="G2061" i="3"/>
  <c r="H2061" i="3"/>
  <c r="J356" i="3"/>
  <c r="G2042" i="3"/>
  <c r="H2042" i="3" s="1"/>
  <c r="J355" i="3"/>
  <c r="G2007" i="3"/>
  <c r="H2007" i="3" s="1"/>
  <c r="J354" i="3"/>
  <c r="G2006" i="3"/>
  <c r="H2006" i="3" s="1"/>
  <c r="J353" i="3"/>
  <c r="G1935" i="3"/>
  <c r="H1935" i="3" s="1"/>
  <c r="J352" i="3"/>
  <c r="G1762" i="3"/>
  <c r="H1762" i="3" s="1"/>
  <c r="J351" i="3"/>
  <c r="G1744" i="3"/>
  <c r="H1744" i="3" s="1"/>
  <c r="J350" i="3"/>
  <c r="G1733" i="3"/>
  <c r="H1733" i="3" s="1"/>
  <c r="J349" i="3"/>
  <c r="G1613" i="3"/>
  <c r="H1613" i="3"/>
  <c r="J348" i="3"/>
  <c r="G1538" i="3"/>
  <c r="H1538" i="3" s="1"/>
  <c r="J347" i="3"/>
  <c r="G1463" i="3"/>
  <c r="H1463" i="3" s="1"/>
  <c r="J346" i="3"/>
  <c r="G1433" i="3"/>
  <c r="H1433" i="3" s="1"/>
  <c r="J345" i="3"/>
  <c r="G1403" i="3"/>
  <c r="H1403" i="3" s="1"/>
  <c r="J344" i="3"/>
  <c r="G1292" i="3"/>
  <c r="H1292" i="3" s="1"/>
  <c r="J343" i="3"/>
  <c r="G1275" i="3"/>
  <c r="H1275" i="3"/>
  <c r="J342" i="3"/>
  <c r="G1254" i="3"/>
  <c r="H1254" i="3" s="1"/>
  <c r="J341" i="3"/>
  <c r="G1149" i="3"/>
  <c r="H1149" i="3" s="1"/>
  <c r="J340" i="3"/>
  <c r="G1124" i="3"/>
  <c r="H1124" i="3" s="1"/>
  <c r="J339" i="3"/>
  <c r="G996" i="3"/>
  <c r="H996" i="3" s="1"/>
  <c r="J338" i="3"/>
  <c r="G929" i="3"/>
  <c r="H929" i="3" s="1"/>
  <c r="J337" i="3"/>
  <c r="G777" i="3"/>
  <c r="H777" i="3" s="1"/>
  <c r="J336" i="3"/>
  <c r="G710" i="3"/>
  <c r="H710" i="3" s="1"/>
  <c r="J335" i="3"/>
  <c r="G621" i="3"/>
  <c r="H621" i="3" s="1"/>
  <c r="J334" i="3"/>
  <c r="G528" i="3"/>
  <c r="H528" i="3" s="1"/>
  <c r="J333" i="3"/>
  <c r="G343" i="3"/>
  <c r="H343" i="3"/>
  <c r="J332" i="3"/>
  <c r="G167" i="3"/>
  <c r="H167" i="3" s="1"/>
  <c r="J331" i="3"/>
  <c r="G158" i="3"/>
  <c r="H158" i="3" s="1"/>
  <c r="J330" i="3"/>
  <c r="G157" i="3"/>
  <c r="H157" i="3" s="1"/>
  <c r="J329" i="3"/>
  <c r="G2476" i="3"/>
  <c r="H2476" i="3" s="1"/>
  <c r="J328" i="3"/>
  <c r="G2295" i="3"/>
  <c r="H2295" i="3" s="1"/>
  <c r="J327" i="3"/>
  <c r="G2292" i="3"/>
  <c r="H2292" i="3"/>
  <c r="J326" i="3"/>
  <c r="G2177" i="3"/>
  <c r="H2177" i="3" s="1"/>
  <c r="J325" i="3"/>
  <c r="G2166" i="3"/>
  <c r="H2166" i="3" s="1"/>
  <c r="J324" i="3"/>
  <c r="G2108" i="3"/>
  <c r="H2108" i="3" s="1"/>
  <c r="J323" i="3"/>
  <c r="G2100" i="3"/>
  <c r="H2100" i="3" s="1"/>
  <c r="J322" i="3"/>
  <c r="G1956" i="3"/>
  <c r="H1956" i="3" s="1"/>
  <c r="J321" i="3"/>
  <c r="G1735" i="3"/>
  <c r="H1735" i="3" s="1"/>
  <c r="J320" i="3"/>
  <c r="G1734" i="3"/>
  <c r="H1734" i="3" s="1"/>
  <c r="J319" i="3"/>
  <c r="G1736" i="3"/>
  <c r="H1736" i="3" s="1"/>
  <c r="J318" i="3"/>
  <c r="G1728" i="3"/>
  <c r="H1728" i="3" s="1"/>
  <c r="J317" i="3"/>
  <c r="G1727" i="3"/>
  <c r="H1727" i="3" s="1"/>
  <c r="J316" i="3"/>
  <c r="G1674" i="3"/>
  <c r="H1674" i="3" s="1"/>
  <c r="J315" i="3"/>
  <c r="G1602" i="3"/>
  <c r="H1602" i="3"/>
  <c r="J314" i="3"/>
  <c r="G1541" i="3"/>
  <c r="H1541" i="3" s="1"/>
  <c r="J313" i="3"/>
  <c r="G1499" i="3"/>
  <c r="H1499" i="3" s="1"/>
  <c r="J312" i="3"/>
  <c r="G1319" i="3"/>
  <c r="H1319" i="3" s="1"/>
  <c r="J311" i="3"/>
  <c r="G1318" i="3"/>
  <c r="H1318" i="3" s="1"/>
  <c r="J310" i="3"/>
  <c r="G1317" i="3"/>
  <c r="H1317" i="3" s="1"/>
  <c r="J309" i="3"/>
  <c r="G1316" i="3"/>
  <c r="H1316" i="3" s="1"/>
  <c r="J308" i="3"/>
  <c r="G1140" i="3"/>
  <c r="H1140" i="3" s="1"/>
  <c r="J307" i="3"/>
  <c r="G1139" i="3"/>
  <c r="H1139" i="3" s="1"/>
  <c r="J306" i="3"/>
  <c r="G1138" i="3"/>
  <c r="H1138" i="3" s="1"/>
  <c r="J305" i="3"/>
  <c r="G1071" i="3"/>
  <c r="H1071" i="3" s="1"/>
  <c r="J304" i="3"/>
  <c r="G846" i="3"/>
  <c r="H846" i="3" s="1"/>
  <c r="J303" i="3"/>
  <c r="G596" i="3"/>
  <c r="H596" i="3"/>
  <c r="J302" i="3"/>
  <c r="G537" i="3"/>
  <c r="H537" i="3" s="1"/>
  <c r="J301" i="3"/>
  <c r="G536" i="3"/>
  <c r="H536" i="3"/>
  <c r="J300" i="3"/>
  <c r="G447" i="3"/>
  <c r="H447" i="3" s="1"/>
  <c r="J299" i="3"/>
  <c r="G445" i="3"/>
  <c r="H445" i="3" s="1"/>
  <c r="J298" i="3"/>
  <c r="G444" i="3"/>
  <c r="H444" i="3" s="1"/>
  <c r="J297" i="3"/>
  <c r="G412" i="3"/>
  <c r="H412" i="3" s="1"/>
  <c r="J296" i="3"/>
  <c r="G249" i="3"/>
  <c r="H249" i="3" s="1"/>
  <c r="J295" i="3"/>
  <c r="G170" i="3"/>
  <c r="H170" i="3" s="1"/>
  <c r="J294" i="3"/>
  <c r="G169" i="3"/>
  <c r="H169" i="3" s="1"/>
  <c r="J293" i="3"/>
  <c r="G103" i="3"/>
  <c r="H103" i="3" s="1"/>
  <c r="J292" i="3"/>
  <c r="G2439" i="3"/>
  <c r="H2439" i="3" s="1"/>
  <c r="J291" i="3"/>
  <c r="G2318" i="3"/>
  <c r="H2318" i="3" s="1"/>
  <c r="J290" i="3"/>
  <c r="G2171" i="3"/>
  <c r="H2171" i="3" s="1"/>
  <c r="J289" i="3"/>
  <c r="G2124" i="3"/>
  <c r="H2124" i="3" s="1"/>
  <c r="J288" i="3"/>
  <c r="G2099" i="3"/>
  <c r="H2099" i="3" s="1"/>
  <c r="J287" i="3"/>
  <c r="G1978" i="3"/>
  <c r="H1978" i="3" s="1"/>
  <c r="J286" i="3"/>
  <c r="G1970" i="3"/>
  <c r="H1970" i="3" s="1"/>
  <c r="J285" i="3"/>
  <c r="G1930" i="3"/>
  <c r="H1930" i="3"/>
  <c r="J284" i="3"/>
  <c r="G1890" i="3"/>
  <c r="H1890" i="3" s="1"/>
  <c r="J283" i="3"/>
  <c r="G1893" i="3"/>
  <c r="H1893" i="3" s="1"/>
  <c r="J282" i="3"/>
  <c r="G1783" i="3"/>
  <c r="H1783" i="3" s="1"/>
  <c r="J281" i="3"/>
  <c r="G1750" i="3"/>
  <c r="H1750" i="3" s="1"/>
  <c r="J280" i="3"/>
  <c r="G1730" i="3"/>
  <c r="H1730" i="3" s="1"/>
  <c r="J279" i="3"/>
  <c r="G1729" i="3"/>
  <c r="H1729" i="3" s="1"/>
  <c r="J278" i="3"/>
  <c r="G1714" i="3"/>
  <c r="H1714" i="3" s="1"/>
  <c r="J277" i="3"/>
  <c r="G1677" i="3"/>
  <c r="H1677" i="3" s="1"/>
  <c r="J276" i="3"/>
  <c r="G1505" i="3"/>
  <c r="H1505" i="3" s="1"/>
  <c r="J275" i="3"/>
  <c r="G1389" i="3"/>
  <c r="H1389" i="3"/>
  <c r="J274" i="3"/>
  <c r="G1382" i="3"/>
  <c r="H1382" i="3" s="1"/>
  <c r="J273" i="3"/>
  <c r="G1365" i="3"/>
  <c r="H1365" i="3" s="1"/>
  <c r="J272" i="3"/>
  <c r="G1363" i="3"/>
  <c r="H1363" i="3" s="1"/>
  <c r="J271" i="3"/>
  <c r="G1246" i="3"/>
  <c r="H1246" i="3"/>
  <c r="J270" i="3"/>
  <c r="G1239" i="3"/>
  <c r="H1239" i="3" s="1"/>
  <c r="J269" i="3"/>
  <c r="G1188" i="3"/>
  <c r="H1188" i="3" s="1"/>
  <c r="J268" i="3"/>
  <c r="G1194" i="3"/>
  <c r="H1194" i="3" s="1"/>
  <c r="J267" i="3"/>
  <c r="G1182" i="3"/>
  <c r="H1182" i="3" s="1"/>
  <c r="J266" i="3"/>
  <c r="G1116" i="3"/>
  <c r="H1116" i="3" s="1"/>
  <c r="J265" i="3"/>
  <c r="G1039" i="3"/>
  <c r="H1039" i="3" s="1"/>
  <c r="J264" i="3"/>
  <c r="G1020" i="3"/>
  <c r="H1020" i="3" s="1"/>
  <c r="J263" i="3"/>
  <c r="G1018" i="3"/>
  <c r="H1018" i="3" s="1"/>
  <c r="J262" i="3"/>
  <c r="G955" i="3"/>
  <c r="H955" i="3" s="1"/>
  <c r="J261" i="3"/>
  <c r="G837" i="3"/>
  <c r="H837" i="3" s="1"/>
  <c r="J260" i="3"/>
  <c r="G708" i="3"/>
  <c r="H708" i="3" s="1"/>
  <c r="J259" i="3"/>
  <c r="G572" i="3"/>
  <c r="H572" i="3"/>
  <c r="J258" i="3"/>
  <c r="G542" i="3"/>
  <c r="H542" i="3" s="1"/>
  <c r="J257" i="3"/>
  <c r="G541" i="3"/>
  <c r="H541" i="3" s="1"/>
  <c r="J256" i="3"/>
  <c r="G538" i="3"/>
  <c r="H538" i="3" s="1"/>
  <c r="J255" i="3"/>
  <c r="G522" i="3"/>
  <c r="H522" i="3" s="1"/>
  <c r="J254" i="3"/>
  <c r="G434" i="3"/>
  <c r="H434" i="3" s="1"/>
  <c r="J253" i="3"/>
  <c r="G433" i="3"/>
  <c r="H433" i="3" s="1"/>
  <c r="J252" i="3"/>
  <c r="G426" i="3"/>
  <c r="H426" i="3" s="1"/>
  <c r="J251" i="3"/>
  <c r="G292" i="3"/>
  <c r="H292" i="3" s="1"/>
  <c r="J250" i="3"/>
  <c r="G291" i="3"/>
  <c r="H291" i="3" s="1"/>
  <c r="J249" i="3"/>
  <c r="G290" i="3"/>
  <c r="H290" i="3" s="1"/>
  <c r="J248" i="3"/>
  <c r="G132" i="3"/>
  <c r="H132" i="3" s="1"/>
  <c r="J247" i="3"/>
  <c r="G84" i="3"/>
  <c r="H84" i="3"/>
  <c r="J246" i="3"/>
  <c r="G73" i="3"/>
  <c r="H73" i="3" s="1"/>
  <c r="J245" i="3"/>
  <c r="G22" i="3"/>
  <c r="H22" i="3" s="1"/>
  <c r="J244" i="3"/>
  <c r="G23" i="3"/>
  <c r="H23" i="3" s="1"/>
  <c r="J243" i="3"/>
  <c r="G2452" i="3"/>
  <c r="H2452" i="3"/>
  <c r="J242" i="3"/>
  <c r="G2369" i="3"/>
  <c r="H2369" i="3" s="1"/>
  <c r="J241" i="3"/>
  <c r="G2344" i="3"/>
  <c r="H2344" i="3" s="1"/>
  <c r="J240" i="3"/>
  <c r="G2335" i="3"/>
  <c r="H2335" i="3" s="1"/>
  <c r="J239" i="3"/>
  <c r="G2327" i="3"/>
  <c r="H2327" i="3" s="1"/>
  <c r="J238" i="3"/>
  <c r="G2087" i="3"/>
  <c r="H2087" i="3" s="1"/>
  <c r="J237" i="3"/>
  <c r="G2064" i="3"/>
  <c r="H2064" i="3" s="1"/>
  <c r="J236" i="3"/>
  <c r="G1826" i="3"/>
  <c r="H1826" i="3" s="1"/>
  <c r="J235" i="3"/>
  <c r="G1650" i="3"/>
  <c r="H1650" i="3" s="1"/>
  <c r="J234" i="3"/>
  <c r="G1605" i="3"/>
  <c r="H1605" i="3" s="1"/>
  <c r="J233" i="3"/>
  <c r="G1542" i="3"/>
  <c r="H1542" i="3" s="1"/>
  <c r="J232" i="3"/>
  <c r="G1374" i="3"/>
  <c r="H1374" i="3" s="1"/>
  <c r="J231" i="3"/>
  <c r="G1340" i="3"/>
  <c r="H1340" i="3" s="1"/>
  <c r="J230" i="3"/>
  <c r="G1142" i="3"/>
  <c r="H1142" i="3" s="1"/>
  <c r="J229" i="3"/>
  <c r="G1109" i="3"/>
  <c r="H1109" i="3"/>
  <c r="J228" i="3"/>
  <c r="G986" i="3"/>
  <c r="H986" i="3" s="1"/>
  <c r="J227" i="3"/>
  <c r="G867" i="3"/>
  <c r="H867" i="3" s="1"/>
  <c r="J226" i="3"/>
  <c r="G823" i="3"/>
  <c r="H823" i="3" s="1"/>
  <c r="J225" i="3"/>
  <c r="G582" i="3"/>
  <c r="H582" i="3" s="1"/>
  <c r="J224" i="3"/>
  <c r="G531" i="3"/>
  <c r="H531" i="3" s="1"/>
  <c r="J223" i="3"/>
  <c r="G490" i="3"/>
  <c r="H490" i="3" s="1"/>
  <c r="J222" i="3"/>
  <c r="G345" i="3"/>
  <c r="H345" i="3" s="1"/>
  <c r="J221" i="3"/>
  <c r="G143" i="3"/>
  <c r="H143" i="3" s="1"/>
  <c r="J220" i="3"/>
  <c r="G2336" i="3"/>
  <c r="H2336" i="3" s="1"/>
  <c r="J219" i="3"/>
  <c r="G2325" i="3"/>
  <c r="H2325" i="3"/>
  <c r="J218" i="3"/>
  <c r="G2324" i="3"/>
  <c r="H2324" i="3" s="1"/>
  <c r="J217" i="3"/>
  <c r="G2268" i="3"/>
  <c r="H2268" i="3" s="1"/>
  <c r="J216" i="3"/>
  <c r="G2258" i="3"/>
  <c r="H2258" i="3" s="1"/>
  <c r="J215" i="3"/>
  <c r="G2247" i="3"/>
  <c r="H2247" i="3"/>
  <c r="J214" i="3"/>
  <c r="G2231" i="3"/>
  <c r="H2231" i="3" s="1"/>
  <c r="J213" i="3"/>
  <c r="G2222" i="3"/>
  <c r="H2222" i="3" s="1"/>
  <c r="J212" i="3"/>
  <c r="G2170" i="3"/>
  <c r="H2170" i="3" s="1"/>
  <c r="J211" i="3"/>
  <c r="G2128" i="3"/>
  <c r="H2128" i="3" s="1"/>
  <c r="J210" i="3"/>
  <c r="G1884" i="3"/>
  <c r="H1884" i="3" s="1"/>
  <c r="J209" i="3"/>
  <c r="G1863" i="3"/>
  <c r="H1863" i="3" s="1"/>
  <c r="J208" i="3"/>
  <c r="G1571" i="3"/>
  <c r="H1571" i="3" s="1"/>
  <c r="J207" i="3"/>
  <c r="G1556" i="3"/>
  <c r="H1556" i="3" s="1"/>
  <c r="J206" i="3"/>
  <c r="G1320" i="3"/>
  <c r="H1320" i="3" s="1"/>
  <c r="J205" i="3"/>
  <c r="G1307" i="3"/>
  <c r="H1307" i="3" s="1"/>
  <c r="J204" i="3"/>
  <c r="G1302" i="3"/>
  <c r="H1302" i="3" s="1"/>
  <c r="J203" i="3"/>
  <c r="G1298" i="3"/>
  <c r="H1298" i="3" s="1"/>
  <c r="J202" i="3"/>
  <c r="G1195" i="3"/>
  <c r="H1195" i="3" s="1"/>
  <c r="J201" i="3"/>
  <c r="G1096" i="3"/>
  <c r="H1096" i="3" s="1"/>
  <c r="J200" i="3"/>
  <c r="G1095" i="3"/>
  <c r="H1095" i="3" s="1"/>
  <c r="J199" i="3"/>
  <c r="G1094" i="3"/>
  <c r="H1094" i="3"/>
  <c r="J198" i="3"/>
  <c r="G1105" i="3"/>
  <c r="H1105" i="3" s="1"/>
  <c r="J197" i="3"/>
  <c r="G1066" i="3"/>
  <c r="H1066" i="3" s="1"/>
  <c r="J196" i="3"/>
  <c r="G1046" i="3"/>
  <c r="H1046" i="3" s="1"/>
  <c r="J195" i="3"/>
  <c r="G1015" i="3"/>
  <c r="H1015" i="3" s="1"/>
  <c r="J194" i="3"/>
  <c r="G1014" i="3"/>
  <c r="H1014" i="3" s="1"/>
  <c r="J193" i="3"/>
  <c r="G1013" i="3"/>
  <c r="H1013" i="3" s="1"/>
  <c r="J192" i="3"/>
  <c r="G1012" i="3"/>
  <c r="H1012" i="3" s="1"/>
  <c r="J191" i="3"/>
  <c r="G1011" i="3"/>
  <c r="H1011" i="3" s="1"/>
  <c r="J190" i="3"/>
  <c r="G954" i="3"/>
  <c r="H954" i="3" s="1"/>
  <c r="J189" i="3"/>
  <c r="G920" i="3"/>
  <c r="H920" i="3"/>
  <c r="J188" i="3"/>
  <c r="G910" i="3"/>
  <c r="H910" i="3" s="1"/>
  <c r="J187" i="3"/>
  <c r="G904" i="3"/>
  <c r="H904" i="3"/>
  <c r="J186" i="3"/>
  <c r="G827" i="3"/>
  <c r="H827" i="3" s="1"/>
  <c r="J185" i="3"/>
  <c r="G825" i="3"/>
  <c r="H825" i="3" s="1"/>
  <c r="J184" i="3"/>
  <c r="G774" i="3"/>
  <c r="H774" i="3" s="1"/>
  <c r="J183" i="3"/>
  <c r="G689" i="3"/>
  <c r="H689" i="3" s="1"/>
  <c r="J182" i="3"/>
  <c r="G649" i="3"/>
  <c r="H649" i="3" s="1"/>
  <c r="J181" i="3"/>
  <c r="G428" i="3"/>
  <c r="H428" i="3" s="1"/>
  <c r="J180" i="3"/>
  <c r="G344" i="3"/>
  <c r="H344" i="3" s="1"/>
  <c r="J179" i="3"/>
  <c r="G197" i="3"/>
  <c r="H197" i="3" s="1"/>
  <c r="J178" i="3"/>
  <c r="G196" i="3"/>
  <c r="H196" i="3" s="1"/>
  <c r="J177" i="3"/>
  <c r="G72" i="3"/>
  <c r="H72" i="3" s="1"/>
  <c r="J176" i="3"/>
  <c r="G70" i="3"/>
  <c r="H70" i="3" s="1"/>
  <c r="J175" i="3"/>
  <c r="G2360" i="3"/>
  <c r="H2360" i="3" s="1"/>
  <c r="J174" i="3"/>
  <c r="G2359" i="3"/>
  <c r="H2359" i="3" s="1"/>
  <c r="J173" i="3"/>
  <c r="G2315" i="3"/>
  <c r="H2315" i="3"/>
  <c r="J172" i="3"/>
  <c r="G2251" i="3"/>
  <c r="H2251" i="3" s="1"/>
  <c r="J171" i="3"/>
  <c r="G2197" i="3"/>
  <c r="H2197" i="3" s="1"/>
  <c r="J170" i="3"/>
  <c r="G1955" i="3"/>
  <c r="H1955" i="3" s="1"/>
  <c r="J169" i="3"/>
  <c r="G1919" i="3"/>
  <c r="H1919" i="3" s="1"/>
  <c r="J168" i="3"/>
  <c r="G1908" i="3"/>
  <c r="H1908" i="3" s="1"/>
  <c r="J167" i="3"/>
  <c r="G1904" i="3"/>
  <c r="H1904" i="3" s="1"/>
  <c r="J166" i="3"/>
  <c r="G1896" i="3"/>
  <c r="H1896" i="3" s="1"/>
  <c r="J165" i="3"/>
  <c r="G1816" i="3"/>
  <c r="H1816" i="3" s="1"/>
  <c r="J164" i="3"/>
  <c r="G1653" i="3"/>
  <c r="H1653" i="3" s="1"/>
  <c r="J163" i="3"/>
  <c r="G1543" i="3"/>
  <c r="H1543" i="3"/>
  <c r="J162" i="3"/>
  <c r="G1431" i="3"/>
  <c r="H1431" i="3" s="1"/>
  <c r="J161" i="3"/>
  <c r="G1420" i="3"/>
  <c r="H1420" i="3" s="1"/>
  <c r="J160" i="3"/>
  <c r="G1398" i="3"/>
  <c r="H1398" i="3" s="1"/>
  <c r="J159" i="3"/>
  <c r="G1228" i="3"/>
  <c r="H1228" i="3" s="1"/>
  <c r="J158" i="3"/>
  <c r="G1227" i="3"/>
  <c r="H1227" i="3" s="1"/>
  <c r="J157" i="3"/>
  <c r="G1226" i="3"/>
  <c r="H1226" i="3"/>
  <c r="J156" i="3"/>
  <c r="G1201" i="3"/>
  <c r="H1201" i="3" s="1"/>
  <c r="J155" i="3"/>
  <c r="G1107" i="3"/>
  <c r="H1107" i="3" s="1"/>
  <c r="J154" i="3"/>
  <c r="G958" i="3"/>
  <c r="H958" i="3" s="1"/>
  <c r="J153" i="3"/>
  <c r="G879" i="3"/>
  <c r="H879" i="3" s="1"/>
  <c r="J152" i="3"/>
  <c r="G525" i="3"/>
  <c r="H525" i="3" s="1"/>
  <c r="J151" i="3"/>
  <c r="G455" i="3"/>
  <c r="H455" i="3" s="1"/>
  <c r="J150" i="3"/>
  <c r="G308" i="3"/>
  <c r="H308" i="3" s="1"/>
  <c r="J149" i="3"/>
  <c r="G218" i="3"/>
  <c r="H218" i="3" s="1"/>
  <c r="J148" i="3"/>
  <c r="G2312" i="3"/>
  <c r="H2312" i="3" s="1"/>
  <c r="J147" i="3"/>
  <c r="G2264" i="3"/>
  <c r="H2264" i="3" s="1"/>
  <c r="J146" i="3"/>
  <c r="G2257" i="3"/>
  <c r="H2257" i="3" s="1"/>
  <c r="J145" i="3"/>
  <c r="G2256" i="3"/>
  <c r="H2256" i="3" s="1"/>
  <c r="J144" i="3"/>
  <c r="G2182" i="3"/>
  <c r="H2182" i="3" s="1"/>
  <c r="J143" i="3"/>
  <c r="G1892" i="3"/>
  <c r="H1892" i="3"/>
  <c r="J142" i="3"/>
  <c r="G1843" i="3"/>
  <c r="H1843" i="3" s="1"/>
  <c r="J141" i="3"/>
  <c r="G1745" i="3"/>
  <c r="H1745" i="3" s="1"/>
  <c r="J140" i="3"/>
  <c r="G1394" i="3"/>
  <c r="H1394" i="3" s="1"/>
  <c r="J139" i="3"/>
  <c r="G1397" i="3"/>
  <c r="H1397" i="3" s="1"/>
  <c r="J138" i="3"/>
  <c r="G1393" i="3"/>
  <c r="H1393" i="3" s="1"/>
  <c r="J137" i="3"/>
  <c r="G1396" i="3"/>
  <c r="H1396" i="3" s="1"/>
  <c r="J136" i="3"/>
  <c r="G1391" i="3"/>
  <c r="H1391" i="3" s="1"/>
  <c r="J135" i="3"/>
  <c r="G1388" i="3"/>
  <c r="H1388" i="3" s="1"/>
  <c r="J134" i="3"/>
  <c r="G1387" i="3"/>
  <c r="H1387" i="3" s="1"/>
  <c r="J133" i="3"/>
  <c r="G1385" i="3"/>
  <c r="H1385" i="3"/>
  <c r="J132" i="3"/>
  <c r="G1384" i="3"/>
  <c r="H1384" i="3" s="1"/>
  <c r="J131" i="3"/>
  <c r="G1381" i="3"/>
  <c r="H1381" i="3"/>
  <c r="J130" i="3"/>
  <c r="G1380" i="3"/>
  <c r="H1380" i="3" s="1"/>
  <c r="J129" i="3"/>
  <c r="G1242" i="3"/>
  <c r="H1242" i="3" s="1"/>
  <c r="J128" i="3"/>
  <c r="G952" i="3"/>
  <c r="H952" i="3" s="1"/>
  <c r="J127" i="3"/>
  <c r="G840" i="3"/>
  <c r="H840" i="3" s="1"/>
  <c r="J126" i="3"/>
  <c r="G838" i="3"/>
  <c r="H838" i="3" s="1"/>
  <c r="J125" i="3"/>
  <c r="G836" i="3"/>
  <c r="H836" i="3" s="1"/>
  <c r="J124" i="3"/>
  <c r="G754" i="3"/>
  <c r="H754" i="3" s="1"/>
  <c r="J123" i="3"/>
  <c r="G651" i="3"/>
  <c r="H651" i="3" s="1"/>
  <c r="J122" i="3"/>
  <c r="G547" i="3"/>
  <c r="H547" i="3" s="1"/>
  <c r="J121" i="3"/>
  <c r="G305" i="3"/>
  <c r="H305" i="3" s="1"/>
  <c r="J120" i="3"/>
  <c r="G2470" i="3"/>
  <c r="H2470" i="3" s="1"/>
  <c r="J119" i="3"/>
  <c r="G2424" i="3"/>
  <c r="H2424" i="3" s="1"/>
  <c r="J118" i="3"/>
  <c r="G2395" i="3"/>
  <c r="H2395" i="3" s="1"/>
  <c r="J117" i="3"/>
  <c r="G2353" i="3"/>
  <c r="H2353" i="3" s="1"/>
  <c r="J116" i="3"/>
  <c r="G2348" i="3"/>
  <c r="H2348" i="3" s="1"/>
  <c r="J115" i="3"/>
  <c r="G2254" i="3"/>
  <c r="H2254" i="3"/>
  <c r="J114" i="3"/>
  <c r="G2246" i="3"/>
  <c r="H2246" i="3" s="1"/>
  <c r="J113" i="3"/>
  <c r="G2245" i="3"/>
  <c r="H2245" i="3" s="1"/>
  <c r="J112" i="3"/>
  <c r="G2189" i="3"/>
  <c r="H2189" i="3" s="1"/>
  <c r="J111" i="3"/>
  <c r="G2152" i="3"/>
  <c r="H2152" i="3" s="1"/>
  <c r="J110" i="3"/>
  <c r="G2130" i="3"/>
  <c r="H2130" i="3" s="1"/>
  <c r="J109" i="3"/>
  <c r="G2106" i="3"/>
  <c r="H2106" i="3" s="1"/>
  <c r="J108" i="3"/>
  <c r="G2051" i="3"/>
  <c r="H2051" i="3" s="1"/>
  <c r="J107" i="3"/>
  <c r="G2044" i="3"/>
  <c r="H2044" i="3" s="1"/>
  <c r="J106" i="3"/>
  <c r="G2037" i="3"/>
  <c r="H2037" i="3" s="1"/>
  <c r="J105" i="3"/>
  <c r="G2009" i="3"/>
  <c r="H2009" i="3" s="1"/>
  <c r="J104" i="3"/>
  <c r="G2002" i="3"/>
  <c r="H2002" i="3" s="1"/>
  <c r="J103" i="3"/>
  <c r="G1934" i="3"/>
  <c r="H1934" i="3" s="1"/>
  <c r="J102" i="3"/>
  <c r="G1876" i="3"/>
  <c r="H1876" i="3" s="1"/>
  <c r="J101" i="3"/>
  <c r="G1864" i="3"/>
  <c r="H1864" i="3" s="1"/>
  <c r="J100" i="3"/>
  <c r="G1862" i="3"/>
  <c r="H1862" i="3" s="1"/>
  <c r="J99" i="3"/>
  <c r="G1860" i="3"/>
  <c r="H1860" i="3"/>
  <c r="J98" i="3"/>
  <c r="G1848" i="3"/>
  <c r="H1848" i="3" s="1"/>
  <c r="J97" i="3"/>
  <c r="G1835" i="3"/>
  <c r="H1835" i="3" s="1"/>
  <c r="J96" i="3"/>
  <c r="G1834" i="3"/>
  <c r="H1834" i="3" s="1"/>
  <c r="J95" i="3"/>
  <c r="G1833" i="3"/>
  <c r="H1833" i="3" s="1"/>
  <c r="J94" i="3"/>
  <c r="G1770" i="3"/>
  <c r="H1770" i="3" s="1"/>
  <c r="J93" i="3"/>
  <c r="G1726" i="3"/>
  <c r="H1726" i="3"/>
  <c r="J92" i="3"/>
  <c r="G1738" i="3"/>
  <c r="H1738" i="3" s="1"/>
  <c r="J91" i="3"/>
  <c r="G1717" i="3"/>
  <c r="H1717" i="3" s="1"/>
  <c r="J90" i="3"/>
  <c r="G1698" i="3"/>
  <c r="H1698" i="3" s="1"/>
  <c r="J89" i="3"/>
  <c r="G1683" i="3"/>
  <c r="H1683" i="3" s="1"/>
  <c r="J88" i="3"/>
  <c r="G1681" i="3"/>
  <c r="H1681" i="3" s="1"/>
  <c r="J87" i="3"/>
  <c r="G1608" i="3"/>
  <c r="H1608" i="3" s="1"/>
  <c r="J86" i="3"/>
  <c r="G1585" i="3"/>
  <c r="H1585" i="3" s="1"/>
  <c r="J85" i="3"/>
  <c r="G1584" i="3"/>
  <c r="H1584" i="3" s="1"/>
  <c r="J84" i="3"/>
  <c r="G1583" i="3"/>
  <c r="H1583" i="3" s="1"/>
  <c r="J83" i="3"/>
  <c r="G1555" i="3"/>
  <c r="H1555" i="3" s="1"/>
  <c r="J82" i="3"/>
  <c r="G1519" i="3"/>
  <c r="H1519" i="3" s="1"/>
  <c r="J81" i="3"/>
  <c r="G1512" i="3"/>
  <c r="H1512" i="3" s="1"/>
  <c r="J80" i="3"/>
  <c r="G1432" i="3"/>
  <c r="H1432" i="3" s="1"/>
  <c r="J79" i="3"/>
  <c r="G1300" i="3"/>
  <c r="H1300" i="3" s="1"/>
  <c r="J78" i="3"/>
  <c r="G1293" i="3"/>
  <c r="H1293" i="3" s="1"/>
  <c r="J77" i="3"/>
  <c r="G1238" i="3"/>
  <c r="H1238" i="3" s="1"/>
  <c r="J76" i="3"/>
  <c r="G1186" i="3"/>
  <c r="H1186" i="3" s="1"/>
  <c r="J75" i="3"/>
  <c r="G1108" i="3"/>
  <c r="H1108" i="3" s="1"/>
  <c r="J74" i="3"/>
  <c r="G1106" i="3"/>
  <c r="H1106" i="3" s="1"/>
  <c r="J73" i="3"/>
  <c r="G1069" i="3"/>
  <c r="H1069" i="3" s="1"/>
  <c r="J72" i="3"/>
  <c r="G1043" i="3"/>
  <c r="H1043" i="3" s="1"/>
  <c r="J71" i="3"/>
  <c r="G967" i="3"/>
  <c r="H967" i="3"/>
  <c r="J70" i="3"/>
  <c r="G963" i="3"/>
  <c r="H963" i="3" s="1"/>
  <c r="J69" i="3"/>
  <c r="G930" i="3"/>
  <c r="H930" i="3" s="1"/>
  <c r="J68" i="3"/>
  <c r="G925" i="3"/>
  <c r="H925" i="3" s="1"/>
  <c r="J67" i="3"/>
  <c r="G845" i="3"/>
  <c r="H845" i="3" s="1"/>
  <c r="J66" i="3"/>
  <c r="G843" i="3"/>
  <c r="H843" i="3" s="1"/>
  <c r="J65" i="3"/>
  <c r="G791" i="3"/>
  <c r="H791" i="3" s="1"/>
  <c r="J64" i="3"/>
  <c r="G790" i="3"/>
  <c r="H790" i="3" s="1"/>
  <c r="J63" i="3"/>
  <c r="G764" i="3"/>
  <c r="H764" i="3" s="1"/>
  <c r="J62" i="3"/>
  <c r="G724" i="3"/>
  <c r="H724" i="3" s="1"/>
  <c r="J61" i="3"/>
  <c r="G594" i="3"/>
  <c r="H594" i="3" s="1"/>
  <c r="J60" i="3"/>
  <c r="G593" i="3"/>
  <c r="H593" i="3" s="1"/>
  <c r="J59" i="3"/>
  <c r="G242" i="3"/>
  <c r="H242" i="3" s="1"/>
  <c r="J58" i="3"/>
  <c r="G236" i="3"/>
  <c r="H236" i="3" s="1"/>
  <c r="J57" i="3"/>
  <c r="G229" i="3"/>
  <c r="H229" i="3" s="1"/>
  <c r="J56" i="3"/>
  <c r="G3" i="3"/>
  <c r="H3" i="3" s="1"/>
  <c r="J55" i="3"/>
  <c r="G185" i="3"/>
  <c r="H185" i="3"/>
  <c r="J54" i="3"/>
  <c r="G297" i="3"/>
  <c r="H297" i="3" s="1"/>
  <c r="J53" i="3"/>
  <c r="G399" i="3"/>
  <c r="H399" i="3" s="1"/>
  <c r="J52" i="3"/>
  <c r="G336" i="3"/>
  <c r="H336" i="3" s="1"/>
  <c r="J51" i="3"/>
  <c r="G238" i="3"/>
  <c r="H238" i="3"/>
  <c r="J50" i="3"/>
  <c r="G378" i="3"/>
  <c r="H378" i="3" s="1"/>
  <c r="J49" i="3"/>
  <c r="G362" i="3"/>
  <c r="H362" i="3" s="1"/>
  <c r="J48" i="3"/>
  <c r="G234" i="3"/>
  <c r="H234" i="3" s="1"/>
  <c r="J47" i="3"/>
  <c r="G495" i="3"/>
  <c r="H495" i="3" s="1"/>
  <c r="J46" i="3"/>
  <c r="G231" i="3"/>
  <c r="H231" i="3" s="1"/>
  <c r="J45" i="3"/>
  <c r="G576" i="3"/>
  <c r="H576" i="3" s="1"/>
  <c r="J44" i="3"/>
  <c r="G437" i="3"/>
  <c r="H437" i="3" s="1"/>
  <c r="J43" i="3"/>
  <c r="G360" i="3"/>
  <c r="H360" i="3" s="1"/>
  <c r="J42" i="3"/>
  <c r="G486" i="3"/>
  <c r="H486" i="3" s="1"/>
  <c r="J41" i="3"/>
  <c r="G1146" i="3"/>
  <c r="H1146" i="3" s="1"/>
  <c r="J40" i="3"/>
  <c r="G2232" i="3"/>
  <c r="H2232" i="3" s="1"/>
  <c r="J39" i="3"/>
  <c r="G1301" i="3"/>
  <c r="H1301" i="3" s="1"/>
  <c r="J38" i="3"/>
  <c r="G915" i="3"/>
  <c r="H915" i="3" s="1"/>
  <c r="J37" i="3"/>
  <c r="G2134" i="3"/>
  <c r="H2134" i="3" s="1"/>
  <c r="J36" i="3"/>
  <c r="G2011" i="3"/>
  <c r="H2011" i="3" s="1"/>
  <c r="J35" i="3"/>
  <c r="G526" i="3"/>
  <c r="H526" i="3" s="1"/>
  <c r="J34" i="3"/>
  <c r="G117" i="3"/>
  <c r="H117" i="3" s="1"/>
  <c r="J33" i="3"/>
  <c r="G1515" i="3"/>
  <c r="H1515" i="3" s="1"/>
  <c r="J32" i="3"/>
  <c r="G701" i="3"/>
  <c r="H701" i="3" s="1"/>
  <c r="J31" i="3"/>
  <c r="G875" i="3"/>
  <c r="H875" i="3" s="1"/>
  <c r="J30" i="3"/>
  <c r="G2135" i="3"/>
  <c r="H2135" i="3" s="1"/>
  <c r="J29" i="3"/>
  <c r="G2230" i="3"/>
  <c r="H2230" i="3"/>
  <c r="J28" i="3"/>
  <c r="G1513" i="3"/>
  <c r="H1513" i="3" s="1"/>
  <c r="J27" i="3"/>
  <c r="G1029" i="3"/>
  <c r="H1029" i="3" s="1"/>
  <c r="J26" i="3"/>
  <c r="G1754" i="3"/>
  <c r="H1754" i="3" s="1"/>
  <c r="J25" i="3"/>
  <c r="G883" i="3"/>
  <c r="H883" i="3" s="1"/>
  <c r="J24" i="3"/>
  <c r="G876" i="3"/>
  <c r="H876" i="3" s="1"/>
  <c r="J23" i="3"/>
  <c r="G709" i="3"/>
  <c r="H709" i="3" s="1"/>
  <c r="J22" i="3"/>
  <c r="G2133" i="3"/>
  <c r="H2133" i="3" s="1"/>
  <c r="J21" i="3"/>
  <c r="G888" i="3"/>
  <c r="H888" i="3" s="1"/>
  <c r="J20" i="3"/>
  <c r="G2067" i="3"/>
  <c r="H2067" i="3" s="1"/>
  <c r="J19" i="3"/>
  <c r="G2218" i="3"/>
  <c r="H2218" i="3"/>
  <c r="J18" i="3"/>
  <c r="G1767" i="3"/>
  <c r="H1767" i="3" s="1"/>
  <c r="J17" i="3"/>
  <c r="G532" i="3"/>
  <c r="H532" i="3" s="1"/>
  <c r="J16" i="3"/>
  <c r="G346" i="3"/>
  <c r="H346" i="3" s="1"/>
  <c r="J15" i="3"/>
  <c r="G2022" i="3"/>
  <c r="H2022" i="3"/>
  <c r="J14" i="3"/>
  <c r="G697" i="3"/>
  <c r="H697" i="3" s="1"/>
  <c r="J13" i="3"/>
  <c r="G2021" i="3"/>
  <c r="H2021" i="3" s="1"/>
  <c r="J12" i="3"/>
  <c r="G1297" i="3"/>
  <c r="H1297" i="3" s="1"/>
  <c r="J11" i="3"/>
  <c r="G260" i="3"/>
  <c r="H260" i="3" s="1"/>
  <c r="J10" i="3"/>
  <c r="G205" i="3"/>
  <c r="H205" i="3" s="1"/>
  <c r="J9" i="3"/>
  <c r="G905" i="3"/>
  <c r="H905" i="3" s="1"/>
  <c r="J8" i="3"/>
  <c r="G715" i="3"/>
  <c r="H715" i="3" s="1"/>
  <c r="J7" i="3"/>
  <c r="G1808" i="3"/>
  <c r="H1808" i="3" s="1"/>
  <c r="J6" i="3"/>
  <c r="G1969" i="3"/>
  <c r="H1969" i="3" s="1"/>
  <c r="J5" i="3"/>
  <c r="G250" i="3"/>
  <c r="H250" i="3" s="1"/>
  <c r="J4" i="3"/>
  <c r="G293" i="3"/>
  <c r="H293" i="3" s="1"/>
  <c r="J3" i="3"/>
  <c r="G713" i="3"/>
  <c r="H713" i="3"/>
  <c r="J2" i="3"/>
  <c r="G607" i="3"/>
  <c r="H607" i="3" s="1"/>
  <c r="C97" i="6"/>
  <c r="C92" i="6"/>
  <c r="C87" i="6"/>
  <c r="C82" i="6"/>
  <c r="C77" i="6"/>
  <c r="C72" i="6"/>
  <c r="C67" i="6"/>
  <c r="C62" i="6"/>
  <c r="C57" i="6"/>
  <c r="C52" i="6"/>
  <c r="C47" i="6"/>
  <c r="C42" i="6"/>
  <c r="C37" i="6"/>
  <c r="C32" i="6"/>
  <c r="C27" i="6"/>
  <c r="C22" i="6"/>
  <c r="C17" i="6"/>
  <c r="C12" i="6"/>
  <c r="C7" i="6"/>
  <c r="C2" i="6"/>
  <c r="O2" i="6"/>
  <c r="O3" i="6"/>
  <c r="P2" i="6"/>
  <c r="O4" i="6"/>
  <c r="O5" i="6"/>
  <c r="P4" i="6" s="1"/>
  <c r="O7" i="6"/>
  <c r="O8" i="6"/>
  <c r="P7" i="6" s="1"/>
  <c r="O9" i="6"/>
  <c r="P9" i="6" s="1"/>
  <c r="O10" i="6"/>
  <c r="O12" i="6"/>
  <c r="P12" i="6" s="1"/>
  <c r="Q12" i="6" s="1"/>
  <c r="O13" i="6"/>
  <c r="O14" i="6"/>
  <c r="P14" i="6"/>
  <c r="O15" i="6"/>
  <c r="O17" i="6"/>
  <c r="P17" i="6"/>
  <c r="Q17" i="6" s="1"/>
  <c r="O18" i="6"/>
  <c r="O19" i="6"/>
  <c r="O20" i="6"/>
  <c r="P19" i="6" s="1"/>
  <c r="O22" i="6"/>
  <c r="O23" i="6"/>
  <c r="P22" i="6"/>
  <c r="Q22" i="6" s="1"/>
  <c r="O24" i="6"/>
  <c r="O25" i="6"/>
  <c r="P24" i="6" s="1"/>
  <c r="O27" i="6"/>
  <c r="O28" i="6"/>
  <c r="P27" i="6" s="1"/>
  <c r="Q27" i="6" s="1"/>
  <c r="O29" i="6"/>
  <c r="P29" i="6" s="1"/>
  <c r="O30" i="6"/>
  <c r="O32" i="6"/>
  <c r="P32" i="6" s="1"/>
  <c r="Q32" i="6" s="1"/>
  <c r="O33" i="6"/>
  <c r="O34" i="6"/>
  <c r="P34" i="6"/>
  <c r="O35" i="6"/>
  <c r="O37" i="6"/>
  <c r="P37" i="6"/>
  <c r="O38" i="6"/>
  <c r="O39" i="6"/>
  <c r="O40" i="6"/>
  <c r="P39" i="6" s="1"/>
  <c r="O42" i="6"/>
  <c r="O43" i="6"/>
  <c r="P42" i="6"/>
  <c r="Q42" i="6" s="1"/>
  <c r="O44" i="6"/>
  <c r="O45" i="6"/>
  <c r="P44" i="6" s="1"/>
  <c r="O47" i="6"/>
  <c r="O48" i="6"/>
  <c r="P47" i="6" s="1"/>
  <c r="O49" i="6"/>
  <c r="P49" i="6" s="1"/>
  <c r="O50" i="6"/>
  <c r="O52" i="6"/>
  <c r="P52" i="6" s="1"/>
  <c r="Q52" i="6" s="1"/>
  <c r="O53" i="6"/>
  <c r="O54" i="6"/>
  <c r="P54" i="6"/>
  <c r="O55" i="6"/>
  <c r="O57" i="6"/>
  <c r="P57" i="6"/>
  <c r="Q57" i="6" s="1"/>
  <c r="O58" i="6"/>
  <c r="O59" i="6"/>
  <c r="O60" i="6"/>
  <c r="P59" i="6" s="1"/>
  <c r="O62" i="6"/>
  <c r="O63" i="6"/>
  <c r="P62" i="6"/>
  <c r="O64" i="6"/>
  <c r="O65" i="6"/>
  <c r="P64" i="6" s="1"/>
  <c r="O67" i="6"/>
  <c r="O68" i="6"/>
  <c r="P67" i="6" s="1"/>
  <c r="Q67" i="6" s="1"/>
  <c r="O69" i="6"/>
  <c r="P69" i="6" s="1"/>
  <c r="O70" i="6"/>
  <c r="O72" i="6"/>
  <c r="P72" i="6" s="1"/>
  <c r="Q72" i="6" s="1"/>
  <c r="O73" i="6"/>
  <c r="O74" i="6"/>
  <c r="P74" i="6"/>
  <c r="O75" i="6"/>
  <c r="O77" i="6"/>
  <c r="P77" i="6"/>
  <c r="O78" i="6"/>
  <c r="O79" i="6"/>
  <c r="O80" i="6"/>
  <c r="P79" i="6" s="1"/>
  <c r="O82" i="6"/>
  <c r="O83" i="6"/>
  <c r="P82" i="6"/>
  <c r="O84" i="6"/>
  <c r="O85" i="6"/>
  <c r="P84" i="6" s="1"/>
  <c r="O87" i="6"/>
  <c r="O88" i="6"/>
  <c r="P87" i="6" s="1"/>
  <c r="O89" i="6"/>
  <c r="P89" i="6" s="1"/>
  <c r="O90" i="6"/>
  <c r="O92" i="6"/>
  <c r="P92" i="6" s="1"/>
  <c r="Q92" i="6" s="1"/>
  <c r="O93" i="6"/>
  <c r="O94" i="6"/>
  <c r="P94" i="6"/>
  <c r="O95" i="6"/>
  <c r="O97" i="6"/>
  <c r="P97" i="6"/>
  <c r="Q97" i="6" s="1"/>
  <c r="O98" i="6"/>
  <c r="O99" i="6"/>
  <c r="O100" i="6"/>
  <c r="P99" i="6" s="1"/>
  <c r="AL1" i="1"/>
  <c r="O13" i="1"/>
  <c r="O8" i="1"/>
  <c r="O12" i="1"/>
  <c r="O11" i="1"/>
  <c r="O10" i="1"/>
  <c r="O9" i="1"/>
  <c r="AC8" i="1"/>
  <c r="AB8" i="1"/>
  <c r="AA8" i="1"/>
  <c r="Z8" i="1"/>
  <c r="Y8" i="1"/>
  <c r="X8" i="1"/>
  <c r="W8" i="1"/>
  <c r="V8" i="1"/>
  <c r="U8" i="1"/>
  <c r="T8" i="1"/>
  <c r="S8" i="1"/>
  <c r="R8" i="1"/>
  <c r="P8" i="1"/>
  <c r="AC6" i="1"/>
  <c r="AB6" i="1"/>
  <c r="AA6" i="1"/>
  <c r="Z6" i="1"/>
  <c r="Y6" i="1"/>
  <c r="X6" i="1"/>
  <c r="W6" i="1"/>
  <c r="V6" i="1"/>
  <c r="U6" i="1"/>
  <c r="T6" i="1"/>
  <c r="S6" i="1"/>
  <c r="R6" i="1"/>
  <c r="P6" i="1"/>
  <c r="AC12" i="1"/>
  <c r="AB12" i="1"/>
  <c r="AA12" i="1"/>
  <c r="Z12" i="1"/>
  <c r="Y12" i="1"/>
  <c r="X12" i="1"/>
  <c r="W12" i="1"/>
  <c r="V12" i="1"/>
  <c r="U12" i="1"/>
  <c r="T12" i="1"/>
  <c r="S12" i="1"/>
  <c r="R12" i="1"/>
  <c r="P12" i="1"/>
  <c r="AC9" i="1"/>
  <c r="AB9" i="1"/>
  <c r="AA9" i="1"/>
  <c r="Z9" i="1"/>
  <c r="Y9" i="1"/>
  <c r="X9" i="1"/>
  <c r="W9" i="1"/>
  <c r="V9" i="1"/>
  <c r="U9" i="1"/>
  <c r="T9" i="1"/>
  <c r="S9" i="1"/>
  <c r="R9" i="1"/>
  <c r="P9" i="1"/>
  <c r="R4" i="1"/>
  <c r="S4" i="1"/>
  <c r="T4" i="1"/>
  <c r="U4" i="1"/>
  <c r="V4" i="1"/>
  <c r="W4" i="1"/>
  <c r="X4" i="1"/>
  <c r="Y4" i="1"/>
  <c r="Z4" i="1"/>
  <c r="AA4" i="1"/>
  <c r="AB4" i="1"/>
  <c r="AC4" i="1"/>
  <c r="R5" i="1"/>
  <c r="S5" i="1"/>
  <c r="T5" i="1"/>
  <c r="U5" i="1"/>
  <c r="V5" i="1"/>
  <c r="W5" i="1"/>
  <c r="X5" i="1"/>
  <c r="Y5" i="1"/>
  <c r="Z5" i="1"/>
  <c r="AA5" i="1"/>
  <c r="AB5" i="1"/>
  <c r="AC5" i="1"/>
  <c r="R7" i="1"/>
  <c r="S7" i="1"/>
  <c r="T7" i="1"/>
  <c r="U7" i="1"/>
  <c r="V7" i="1"/>
  <c r="W7" i="1"/>
  <c r="X7" i="1"/>
  <c r="Y7" i="1"/>
  <c r="Z7" i="1"/>
  <c r="AA7" i="1"/>
  <c r="AB7" i="1"/>
  <c r="AC7" i="1"/>
  <c r="R10" i="1"/>
  <c r="S10" i="1"/>
  <c r="T10" i="1"/>
  <c r="U10" i="1"/>
  <c r="V10" i="1"/>
  <c r="W10" i="1"/>
  <c r="X10" i="1"/>
  <c r="Y10" i="1"/>
  <c r="Z10" i="1"/>
  <c r="AA10" i="1"/>
  <c r="AB10" i="1"/>
  <c r="AC10" i="1"/>
  <c r="R11" i="1"/>
  <c r="S11" i="1"/>
  <c r="T11" i="1"/>
  <c r="U11" i="1"/>
  <c r="V11" i="1"/>
  <c r="W11" i="1"/>
  <c r="X11" i="1"/>
  <c r="Y11" i="1"/>
  <c r="Z11" i="1"/>
  <c r="AA11" i="1"/>
  <c r="AB11" i="1"/>
  <c r="AC11" i="1"/>
  <c r="R13" i="1"/>
  <c r="S13" i="1"/>
  <c r="T13" i="1"/>
  <c r="U13" i="1"/>
  <c r="V13" i="1"/>
  <c r="W13" i="1"/>
  <c r="X13" i="1"/>
  <c r="Y13" i="1"/>
  <c r="Z13" i="1"/>
  <c r="AA13" i="1"/>
  <c r="AB13" i="1"/>
  <c r="AC13" i="1"/>
  <c r="R14" i="1"/>
  <c r="S14" i="1"/>
  <c r="T14" i="1"/>
  <c r="U14" i="1"/>
  <c r="V14" i="1"/>
  <c r="W14" i="1"/>
  <c r="X14" i="1"/>
  <c r="Y14" i="1"/>
  <c r="Z14" i="1"/>
  <c r="AA14" i="1"/>
  <c r="AB14" i="1"/>
  <c r="AC14" i="1"/>
  <c r="R15" i="1"/>
  <c r="S15" i="1"/>
  <c r="T15" i="1"/>
  <c r="U15" i="1"/>
  <c r="V15" i="1"/>
  <c r="W15" i="1"/>
  <c r="X15" i="1"/>
  <c r="Y15" i="1"/>
  <c r="Z15" i="1"/>
  <c r="AA15" i="1"/>
  <c r="AB15" i="1"/>
  <c r="AC15" i="1"/>
  <c r="R16" i="1"/>
  <c r="S16" i="1"/>
  <c r="T16" i="1"/>
  <c r="U16" i="1"/>
  <c r="V16" i="1"/>
  <c r="W16" i="1"/>
  <c r="X16" i="1"/>
  <c r="Y16" i="1"/>
  <c r="Z16" i="1"/>
  <c r="AA16" i="1"/>
  <c r="AB16" i="1"/>
  <c r="AC16" i="1"/>
  <c r="R17" i="1"/>
  <c r="S17" i="1"/>
  <c r="T17" i="1"/>
  <c r="U17" i="1"/>
  <c r="V17" i="1"/>
  <c r="W17" i="1"/>
  <c r="X17" i="1"/>
  <c r="Y17" i="1"/>
  <c r="Z17" i="1"/>
  <c r="AA17" i="1"/>
  <c r="AB17" i="1"/>
  <c r="AC17" i="1"/>
  <c r="R18" i="1"/>
  <c r="S18" i="1"/>
  <c r="T18" i="1"/>
  <c r="U18" i="1"/>
  <c r="V18" i="1"/>
  <c r="W18" i="1"/>
  <c r="X18" i="1"/>
  <c r="Y18" i="1"/>
  <c r="Z18" i="1"/>
  <c r="AA18" i="1"/>
  <c r="AB18" i="1"/>
  <c r="AC18" i="1"/>
  <c r="R19" i="1"/>
  <c r="S19" i="1"/>
  <c r="T19" i="1"/>
  <c r="U19" i="1"/>
  <c r="V19" i="1"/>
  <c r="W19" i="1"/>
  <c r="X19" i="1"/>
  <c r="Y19" i="1"/>
  <c r="Z19" i="1"/>
  <c r="AA19" i="1"/>
  <c r="AB19" i="1"/>
  <c r="AC19" i="1"/>
  <c r="R20" i="1"/>
  <c r="S20" i="1"/>
  <c r="T20" i="1"/>
  <c r="U20" i="1"/>
  <c r="V20" i="1"/>
  <c r="W20" i="1"/>
  <c r="X20" i="1"/>
  <c r="Y20" i="1"/>
  <c r="Z20" i="1"/>
  <c r="AA20" i="1"/>
  <c r="AB20" i="1"/>
  <c r="AC20" i="1"/>
  <c r="R21" i="1"/>
  <c r="S21" i="1"/>
  <c r="T21" i="1"/>
  <c r="U21" i="1"/>
  <c r="V21" i="1"/>
  <c r="W21" i="1"/>
  <c r="X21" i="1"/>
  <c r="Y21" i="1"/>
  <c r="Z21" i="1"/>
  <c r="AA21" i="1"/>
  <c r="AB21" i="1"/>
  <c r="AC21" i="1"/>
  <c r="R22" i="1"/>
  <c r="S22" i="1"/>
  <c r="T22" i="1"/>
  <c r="U22" i="1"/>
  <c r="V22" i="1"/>
  <c r="W22" i="1"/>
  <c r="X22" i="1"/>
  <c r="Y22" i="1"/>
  <c r="Z22" i="1"/>
  <c r="AA22" i="1"/>
  <c r="AB22" i="1"/>
  <c r="AC22" i="1"/>
  <c r="R23" i="1"/>
  <c r="S23" i="1"/>
  <c r="T23" i="1"/>
  <c r="U23" i="1"/>
  <c r="V23" i="1"/>
  <c r="W23" i="1"/>
  <c r="X23" i="1"/>
  <c r="Y23" i="1"/>
  <c r="Z23" i="1"/>
  <c r="AA23" i="1"/>
  <c r="AB23" i="1"/>
  <c r="AC23" i="1"/>
  <c r="P11" i="1"/>
  <c r="O16" i="1"/>
  <c r="P13" i="1"/>
  <c r="O17" i="1"/>
  <c r="P14" i="1"/>
  <c r="P15" i="1"/>
  <c r="P4" i="1"/>
  <c r="O18" i="1"/>
  <c r="P16" i="1"/>
  <c r="P17" i="1"/>
  <c r="O19" i="1"/>
  <c r="P18" i="1"/>
  <c r="O20" i="1"/>
  <c r="P19" i="1"/>
  <c r="O21" i="1"/>
  <c r="P20" i="1"/>
  <c r="O22" i="1"/>
  <c r="P21" i="1"/>
  <c r="O23" i="1"/>
  <c r="P22" i="1"/>
  <c r="P23" i="1"/>
  <c r="P5" i="1"/>
  <c r="O14" i="1"/>
  <c r="P7" i="1"/>
  <c r="P10" i="1"/>
  <c r="O15" i="1"/>
  <c r="Q62" i="6" l="1"/>
  <c r="Q87" i="6"/>
  <c r="Q82" i="6"/>
  <c r="Q37" i="6"/>
  <c r="Q7" i="6"/>
  <c r="Q2" i="6"/>
  <c r="Q77" i="6"/>
  <c r="Q47" i="6"/>
  <c r="I23" i="2"/>
  <c r="K22" i="2" l="1"/>
  <c r="K23" i="2"/>
  <c r="I20" i="2"/>
  <c r="K20" i="2"/>
  <c r="I22" i="2"/>
  <c r="I24" i="2"/>
  <c r="K24" i="2"/>
  <c r="K21" i="2"/>
  <c r="I21" i="2"/>
  <c r="K25" i="2" l="1"/>
  <c r="I25" i="2"/>
</calcChain>
</file>

<file path=xl/comments1.xml><?xml version="1.0" encoding="utf-8"?>
<comments xmlns="http://schemas.openxmlformats.org/spreadsheetml/2006/main">
  <authors>
    <author>Schützenverein</author>
  </authors>
  <commentList>
    <comment ref="O9" authorId="0" shapeId="0">
      <text>
        <r>
          <rPr>
            <b/>
            <sz val="8"/>
            <color indexed="81"/>
            <rFont val="Tahoma"/>
            <family val="2"/>
          </rPr>
          <t>Schützenverein: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strg + . (Steuerung "und" Punkt fügt das aktuelle Datum ein)</t>
        </r>
      </text>
    </comment>
  </commentList>
</comments>
</file>

<file path=xl/sharedStrings.xml><?xml version="1.0" encoding="utf-8"?>
<sst xmlns="http://schemas.openxmlformats.org/spreadsheetml/2006/main" count="5199" uniqueCount="2484">
  <si>
    <t>Wilke Manuela</t>
  </si>
  <si>
    <t>Bangen Karl-</t>
  </si>
  <si>
    <t>SV Stormbruch</t>
  </si>
  <si>
    <t>Fisseler Claus</t>
  </si>
  <si>
    <t>Heinz Peter</t>
  </si>
  <si>
    <t>Lahme Frank</t>
  </si>
  <si>
    <t>Lahme Joachim</t>
  </si>
  <si>
    <t>Potthof Meik</t>
  </si>
  <si>
    <t>Rabanus Manuel</t>
  </si>
  <si>
    <t>Radtke Gerhard</t>
  </si>
  <si>
    <t>Radtke Karl-</t>
  </si>
  <si>
    <t>SV Neukirchen</t>
  </si>
  <si>
    <t>Friedewald Kurt</t>
  </si>
  <si>
    <t>Friedewald Mario</t>
  </si>
  <si>
    <t>Oppermann Monja</t>
  </si>
  <si>
    <t>Oppermann Nadine</t>
  </si>
  <si>
    <t>Schäfer Olaf</t>
  </si>
  <si>
    <t>Schmidt Tobias</t>
  </si>
  <si>
    <t>Vesper Adolf</t>
  </si>
  <si>
    <t>Vesper Stefan</t>
  </si>
  <si>
    <t>Weishaupt Mario</t>
  </si>
  <si>
    <t>Weishaupt</t>
  </si>
  <si>
    <t>Wollert Juergen</t>
  </si>
  <si>
    <t>Wollert Torsten</t>
  </si>
  <si>
    <t>SV Rw Eppe</t>
  </si>
  <si>
    <t>Becker Wilfried</t>
  </si>
  <si>
    <t>Daubert Günter</t>
  </si>
  <si>
    <t>Emde Alfons</t>
  </si>
  <si>
    <t>Imöhl Mathias</t>
  </si>
  <si>
    <t>Jarofski Uwe</t>
  </si>
  <si>
    <t>Jasarevic Asim</t>
  </si>
  <si>
    <t>Klar Sven</t>
  </si>
  <si>
    <t>Mühlhausen</t>
  </si>
  <si>
    <t>Müller Dominik</t>
  </si>
  <si>
    <t>Rupprath Karl-</t>
  </si>
  <si>
    <t>Ruppratz</t>
  </si>
  <si>
    <t>Schmidt Andreas</t>
  </si>
  <si>
    <t>Schmidt Heribert</t>
  </si>
  <si>
    <t>Schulte Melanie</t>
  </si>
  <si>
    <t>Schulte Ulrich</t>
  </si>
  <si>
    <t>Volmer Karl-</t>
  </si>
  <si>
    <t>Beck Christian</t>
  </si>
  <si>
    <t>SV Heringhausen</t>
  </si>
  <si>
    <t>Blanke Ralf</t>
  </si>
  <si>
    <t>Blanke Wilfried</t>
  </si>
  <si>
    <t>Brinkmann</t>
  </si>
  <si>
    <t>Emde Dennis</t>
  </si>
  <si>
    <t>Hagen Willi Von</t>
  </si>
  <si>
    <t>Rummel Dieter</t>
  </si>
  <si>
    <t>Schwaak Alfred</t>
  </si>
  <si>
    <t>Weisen Herbert</t>
  </si>
  <si>
    <t>Althaus Andre</t>
  </si>
  <si>
    <t>Ksk Neerdar</t>
  </si>
  <si>
    <t>Bangert Jürgen</t>
  </si>
  <si>
    <t>Emde Hartmut</t>
  </si>
  <si>
    <t>Habermann Horst-</t>
  </si>
  <si>
    <t>Kasper Dennis</t>
  </si>
  <si>
    <t>Kiel Heinz-</t>
  </si>
  <si>
    <t>Pfennig Lars</t>
  </si>
  <si>
    <t>Pfennig Reinhold</t>
  </si>
  <si>
    <t>Reuter Willi</t>
  </si>
  <si>
    <t>Rummel Ralf</t>
  </si>
  <si>
    <t>Schenker Mathias</t>
  </si>
  <si>
    <t>Schmidt Jochen</t>
  </si>
  <si>
    <t>Schuppe Achim</t>
  </si>
  <si>
    <t>Schäfer Hartmut</t>
  </si>
  <si>
    <t>Schäfer Lukas</t>
  </si>
  <si>
    <t>Schäfer Sarah-</t>
  </si>
  <si>
    <t>Seitz Manuel</t>
  </si>
  <si>
    <t>Seitz Mario</t>
  </si>
  <si>
    <t>Bienhaus H.</t>
  </si>
  <si>
    <t>SV Battenberg/Eder</t>
  </si>
  <si>
    <t>Bienhaus Horst</t>
  </si>
  <si>
    <t>Born Reiner</t>
  </si>
  <si>
    <t>Hasenkamp Hans</t>
  </si>
  <si>
    <t>Henkel Werner</t>
  </si>
  <si>
    <t>Hinrichs Klaus</t>
  </si>
  <si>
    <t>Kinkel Thomas</t>
  </si>
  <si>
    <t>Klein Eckhard</t>
  </si>
  <si>
    <t>Kramer Michael</t>
  </si>
  <si>
    <t>Rühmer Florian</t>
  </si>
  <si>
    <t>Schütz Frank</t>
  </si>
  <si>
    <t>Schwertner</t>
  </si>
  <si>
    <t>Ulrich Stephanie</t>
  </si>
  <si>
    <t>Willstumpf</t>
  </si>
  <si>
    <t>Willstumpf Uwe</t>
  </si>
  <si>
    <t>Wind Hans-Jörg</t>
  </si>
  <si>
    <t>Womelsdorf Lukas</t>
  </si>
  <si>
    <t>Zahn Horst</t>
  </si>
  <si>
    <t>Armand Christine</t>
  </si>
  <si>
    <t>SV Herzhausen</t>
  </si>
  <si>
    <t>Armand Sebastian</t>
  </si>
  <si>
    <t>Backschat Diana</t>
  </si>
  <si>
    <t>Baumann Dieter</t>
  </si>
  <si>
    <t>Behle Sebastian</t>
  </si>
  <si>
    <t>Böhm Tobias</t>
  </si>
  <si>
    <t>Depmeier Damaris</t>
  </si>
  <si>
    <t>Depmeier Darwin</t>
  </si>
  <si>
    <t>Depmeier Harald</t>
  </si>
  <si>
    <t>Dippel Nils</t>
  </si>
  <si>
    <t>Kreis Vanessa</t>
  </si>
  <si>
    <t>Krejci Erich</t>
  </si>
  <si>
    <t>Lohof Horst</t>
  </si>
  <si>
    <t>Lohof Martin</t>
  </si>
  <si>
    <t>Pfefferle Mario</t>
  </si>
  <si>
    <t>Pohlmann Daniel</t>
  </si>
  <si>
    <t>Schluckebier</t>
  </si>
  <si>
    <t>Schmitz Manuela</t>
  </si>
  <si>
    <t>Schmitz Peter</t>
  </si>
  <si>
    <t>Thiele Andras</t>
  </si>
  <si>
    <t>Wilke Matthias</t>
  </si>
  <si>
    <t>Wilke Rolf</t>
  </si>
  <si>
    <t>Barth Lukas</t>
  </si>
  <si>
    <t>SV Herbelhausen</t>
  </si>
  <si>
    <t>Becker Anne</t>
  </si>
  <si>
    <t>Bernhard Marco</t>
  </si>
  <si>
    <t>Bettenbühl Ann-</t>
  </si>
  <si>
    <t>Brauner Mario</t>
  </si>
  <si>
    <t>Daume Jörg</t>
  </si>
  <si>
    <t>Corell Jennifer</t>
  </si>
  <si>
    <t>Corell Madeleine</t>
  </si>
  <si>
    <t>Gleis Janina</t>
  </si>
  <si>
    <t>Goronzi Anne</t>
  </si>
  <si>
    <t>Goronzi Guenter</t>
  </si>
  <si>
    <t>Halama Anke</t>
  </si>
  <si>
    <t>Hemmen Dirk</t>
  </si>
  <si>
    <t>Jesberg Hartmut</t>
  </si>
  <si>
    <t>Ködding Joshua</t>
  </si>
  <si>
    <t>Krippner Michael</t>
  </si>
  <si>
    <t>Löwer Michael</t>
  </si>
  <si>
    <t>Mess Erhard</t>
  </si>
  <si>
    <t>Metz Janina</t>
  </si>
  <si>
    <t>Rassner</t>
  </si>
  <si>
    <t>Rassner Rudi</t>
  </si>
  <si>
    <t>Sagel Manfred</t>
  </si>
  <si>
    <t>Scholl Herbert</t>
  </si>
  <si>
    <t>Stielow Jan</t>
  </si>
  <si>
    <t>Stuhlmann Nadine</t>
  </si>
  <si>
    <t>Stuhlmann Tanja</t>
  </si>
  <si>
    <t>Theiss Reinhold</t>
  </si>
  <si>
    <t>Altersklasse</t>
  </si>
  <si>
    <t>Auflage</t>
  </si>
  <si>
    <t>Theiss Sabrina</t>
  </si>
  <si>
    <t>Vöhl Gerhard</t>
  </si>
  <si>
    <t>Vöhl Monika</t>
  </si>
  <si>
    <t>Vöhl Nico</t>
  </si>
  <si>
    <t>Vöhl Pascal</t>
  </si>
  <si>
    <t>Wagner Armin</t>
  </si>
  <si>
    <t>Wasmuth Christa</t>
  </si>
  <si>
    <t>Weber Ina</t>
  </si>
  <si>
    <t>Wenzel Rene</t>
  </si>
  <si>
    <t>Winter Jutta</t>
  </si>
  <si>
    <t>Winter Laura</t>
  </si>
  <si>
    <t>Winter Wilhelm</t>
  </si>
  <si>
    <t>Brück Jan</t>
  </si>
  <si>
    <t>Grebe Michaela</t>
  </si>
  <si>
    <t>Gross Fritz</t>
  </si>
  <si>
    <t>Henneberg Lydia</t>
  </si>
  <si>
    <t>Jerrentrup</t>
  </si>
  <si>
    <t>Kalhöfer Melanie</t>
  </si>
  <si>
    <t>Knoche Steffen</t>
  </si>
  <si>
    <t>Maurer Karsten</t>
  </si>
  <si>
    <t>Meissner Marius</t>
  </si>
  <si>
    <t>Pohlmann Anja</t>
  </si>
  <si>
    <t>Schaffernicht</t>
  </si>
  <si>
    <t>Schweitzer Kai</t>
  </si>
  <si>
    <t>Specht Michael</t>
  </si>
  <si>
    <t>Specht Robert</t>
  </si>
  <si>
    <t>Ziegler Kerstin</t>
  </si>
  <si>
    <t>Aufmhof Martin</t>
  </si>
  <si>
    <t>SV Gemünden</t>
  </si>
  <si>
    <t>Auras Willi</t>
  </si>
  <si>
    <t>Evers Sirkka-</t>
  </si>
  <si>
    <t>Felski Heinz</t>
  </si>
  <si>
    <t>Geise Otmar</t>
  </si>
  <si>
    <t>Gilbert Werner</t>
  </si>
  <si>
    <t>Glänzer Norbert</t>
  </si>
  <si>
    <t>Goering</t>
  </si>
  <si>
    <t>Junghenn Werner</t>
  </si>
  <si>
    <t>Landmann Jörn</t>
  </si>
  <si>
    <t>Landmann Timo</t>
  </si>
  <si>
    <t>Lueckel Heinrich</t>
  </si>
  <si>
    <t>Luettich</t>
  </si>
  <si>
    <t>Lukaschewitsch</t>
  </si>
  <si>
    <t>Manhenke Klaus</t>
  </si>
  <si>
    <t>Michel Karl</t>
  </si>
  <si>
    <t>Michel Manuel</t>
  </si>
  <si>
    <t>Möbus Alexander</t>
  </si>
  <si>
    <t>Möbus Maximilian</t>
  </si>
  <si>
    <t>Möbus Sven</t>
  </si>
  <si>
    <t>Mursin Katja</t>
  </si>
  <si>
    <t>Opper Rainer</t>
  </si>
  <si>
    <t>Ringlebe Ricardo</t>
  </si>
  <si>
    <t>Sachs Werner</t>
  </si>
  <si>
    <t>Seibel Jan</t>
  </si>
  <si>
    <t>Skutnick Werner</t>
  </si>
  <si>
    <t>Stehl Lars</t>
  </si>
  <si>
    <t>Strack Baldur</t>
  </si>
  <si>
    <t>Strack Peter</t>
  </si>
  <si>
    <t>Theiss Wilfried</t>
  </si>
  <si>
    <t>Weise Pekka-Rene</t>
  </si>
  <si>
    <t>Arnold Herbert</t>
  </si>
  <si>
    <t>SV Ittertal</t>
  </si>
  <si>
    <t>Arnold Holger</t>
  </si>
  <si>
    <t>Arnold Isabell</t>
  </si>
  <si>
    <t>Arnold Karl-</t>
  </si>
  <si>
    <t>Arnold Rüdiger</t>
  </si>
  <si>
    <t>Arnold Yvonne</t>
  </si>
  <si>
    <t>Block Pascal</t>
  </si>
  <si>
    <t>Block Patrick</t>
  </si>
  <si>
    <t>Block Pierre</t>
  </si>
  <si>
    <t>Clauss Michael</t>
  </si>
  <si>
    <t>Eckstein Clemens</t>
  </si>
  <si>
    <t>Egert Friedrich</t>
  </si>
  <si>
    <t>Freisleben</t>
  </si>
  <si>
    <t>Häussler Harald</t>
  </si>
  <si>
    <t>Hamel Frank</t>
  </si>
  <si>
    <t>Hergt Herbert</t>
  </si>
  <si>
    <t>Jost Rene</t>
  </si>
  <si>
    <t>Krause Alexandra</t>
  </si>
  <si>
    <t>Kuhnhenn Carina</t>
  </si>
  <si>
    <t>Lahme Christian</t>
  </si>
  <si>
    <t>Lange Natascha</t>
  </si>
  <si>
    <t>Möller Anna Lena</t>
  </si>
  <si>
    <t>Saure Peter</t>
  </si>
  <si>
    <t>Schäfer Helmut</t>
  </si>
  <si>
    <t>Schönfeld Marlen</t>
  </si>
  <si>
    <t>Schwäbe</t>
  </si>
  <si>
    <t>Schwäbe Sarah</t>
  </si>
  <si>
    <t>Stange Lena</t>
  </si>
  <si>
    <t>Tenge Helene</t>
  </si>
  <si>
    <t>Tenge Willi</t>
  </si>
  <si>
    <t>Teppe Mona</t>
  </si>
  <si>
    <t>Vogel Wilfried</t>
  </si>
  <si>
    <t>Winter Anita</t>
  </si>
  <si>
    <t>Winter Frank</t>
  </si>
  <si>
    <t>Winter Horst</t>
  </si>
  <si>
    <t>Yando Deniz</t>
  </si>
  <si>
    <t>Bovermann Erhard</t>
  </si>
  <si>
    <t>TSV Dodenau</t>
  </si>
  <si>
    <t>Feisel Hartmut</t>
  </si>
  <si>
    <t>Graw Angelika</t>
  </si>
  <si>
    <t>Graw Gerd-</t>
  </si>
  <si>
    <t>Graw Jürgen</t>
  </si>
  <si>
    <t>Krell Christoph</t>
  </si>
  <si>
    <t>Leihe Sven</t>
  </si>
  <si>
    <t>Pitz Hermann</t>
  </si>
  <si>
    <t>Sassmannshausen</t>
  </si>
  <si>
    <t>Schneider Dirk</t>
  </si>
  <si>
    <t>Widiger Oleg</t>
  </si>
  <si>
    <t>Wundram Jens</t>
  </si>
  <si>
    <t>Bock Bernhard</t>
  </si>
  <si>
    <t>SV Burgwald</t>
  </si>
  <si>
    <t>Dannler Daniel</t>
  </si>
  <si>
    <t>Dannler Oliver</t>
  </si>
  <si>
    <t>Doenges Werner</t>
  </si>
  <si>
    <t>Freynik Werner</t>
  </si>
  <si>
    <t>Gaydos Petra</t>
  </si>
  <si>
    <t>Klotz Thomas</t>
  </si>
  <si>
    <t>Muth Siegmar</t>
  </si>
  <si>
    <t>Palm Mario</t>
  </si>
  <si>
    <t>Ponitz Reinhard</t>
  </si>
  <si>
    <t>Clemens Christin</t>
  </si>
  <si>
    <t>SV Rennertehausen</t>
  </si>
  <si>
    <t>Clemens Jochen</t>
  </si>
  <si>
    <t>Clemens Jörg</t>
  </si>
  <si>
    <t>Clemens Sabrina</t>
  </si>
  <si>
    <t>Dahmer Mirko</t>
  </si>
  <si>
    <t>Grebeschkov</t>
  </si>
  <si>
    <t>Groetecke Inge</t>
  </si>
  <si>
    <t>Grötecke Karl-</t>
  </si>
  <si>
    <t>Henkel Jens</t>
  </si>
  <si>
    <t>Hesse Vanessa</t>
  </si>
  <si>
    <t>Holzapfel Aline</t>
  </si>
  <si>
    <t>Holzapfel Yannic</t>
  </si>
  <si>
    <t>Inacker Volker</t>
  </si>
  <si>
    <t>Jakobi Daniel</t>
  </si>
  <si>
    <t>Kopp Michael</t>
  </si>
  <si>
    <t>Kulik Christian</t>
  </si>
  <si>
    <t>Langenbeck Rolf</t>
  </si>
  <si>
    <t>Meiser Michael</t>
  </si>
  <si>
    <t>Naumann Daniel</t>
  </si>
  <si>
    <t>Naumann Raffael</t>
  </si>
  <si>
    <t>Naumann Rainer</t>
  </si>
  <si>
    <t>Richter Olaf</t>
  </si>
  <si>
    <t>Schäfer Ronny</t>
  </si>
  <si>
    <t>Seipp Isabell</t>
  </si>
  <si>
    <t>Werner Nils</t>
  </si>
  <si>
    <t>SV Bottendorf</t>
  </si>
  <si>
    <t>Dönges Justin</t>
  </si>
  <si>
    <t>Finger Jaqueline</t>
  </si>
  <si>
    <t>Finger Silke</t>
  </si>
  <si>
    <t>Stand</t>
  </si>
  <si>
    <t>Disziplin</t>
  </si>
  <si>
    <t>Summe</t>
  </si>
  <si>
    <t>VereinsNr.</t>
  </si>
  <si>
    <t>Präzision</t>
  </si>
  <si>
    <t>Pass</t>
  </si>
  <si>
    <t>Duell</t>
  </si>
  <si>
    <t>P12</t>
  </si>
  <si>
    <t>S61</t>
  </si>
  <si>
    <t>S71</t>
  </si>
  <si>
    <t>S81</t>
  </si>
  <si>
    <t>S91</t>
  </si>
  <si>
    <t>S101</t>
  </si>
  <si>
    <t>S111</t>
  </si>
  <si>
    <t>S120</t>
  </si>
  <si>
    <t>Vorname</t>
  </si>
  <si>
    <t>NAT</t>
  </si>
  <si>
    <t>Bay</t>
  </si>
  <si>
    <t>Anz.-Name</t>
  </si>
  <si>
    <t>U1</t>
  </si>
  <si>
    <t>U2</t>
  </si>
  <si>
    <t>U3</t>
  </si>
  <si>
    <t>U4</t>
  </si>
  <si>
    <t>U5</t>
  </si>
  <si>
    <t>U6</t>
  </si>
  <si>
    <t>Bahn</t>
  </si>
  <si>
    <t>Ablösung</t>
  </si>
  <si>
    <t>Name</t>
  </si>
  <si>
    <t>Gruppe</t>
  </si>
  <si>
    <t>Team</t>
  </si>
  <si>
    <t>im Hessischen Schützenverband e.V.</t>
  </si>
  <si>
    <t>Wettkampfbericht</t>
  </si>
  <si>
    <t>Wettbewerb:</t>
  </si>
  <si>
    <t>Luftgewehr</t>
  </si>
  <si>
    <t>Kreisklasse</t>
  </si>
  <si>
    <t>Gauklasse</t>
  </si>
  <si>
    <t>Luftpistole</t>
  </si>
  <si>
    <t>Datum:</t>
  </si>
  <si>
    <t>Grundklasse 1</t>
  </si>
  <si>
    <t>Grundklasse 2</t>
  </si>
  <si>
    <t>Schießstand:</t>
  </si>
  <si>
    <t>Grundklasse 3</t>
  </si>
  <si>
    <t>Gastgeber:</t>
  </si>
  <si>
    <t>Vereins-Nummer:</t>
  </si>
  <si>
    <t>Grundklasse 4</t>
  </si>
  <si>
    <t>Gast:</t>
  </si>
  <si>
    <t>Grundklasse 5</t>
  </si>
  <si>
    <t>Grundklasse 6</t>
  </si>
  <si>
    <t>Mannschaftsaufstellung</t>
  </si>
  <si>
    <t>Grundklasse 7</t>
  </si>
  <si>
    <t>Gastgeber</t>
  </si>
  <si>
    <t>Gast</t>
  </si>
  <si>
    <t>Pass-Nr.</t>
  </si>
  <si>
    <t>Name (Gastgeber)</t>
  </si>
  <si>
    <t>Scheiben-</t>
  </si>
  <si>
    <t>Ringe</t>
  </si>
  <si>
    <t>Punkte</t>
  </si>
  <si>
    <t>Name (Gast)</t>
  </si>
  <si>
    <t>Nummer</t>
  </si>
  <si>
    <t>:</t>
  </si>
  <si>
    <t>zusammen:</t>
  </si>
  <si>
    <t>Ersatz</t>
  </si>
  <si>
    <t>Punkte:</t>
  </si>
  <si>
    <t>Wettkampfbeginn:</t>
  </si>
  <si>
    <t>Uhr</t>
  </si>
  <si>
    <t>Wettkampfende:</t>
  </si>
  <si>
    <t>Einspruch eingelegt</t>
  </si>
  <si>
    <t>Ja</t>
  </si>
  <si>
    <t>x</t>
  </si>
  <si>
    <t>Nein</t>
  </si>
  <si>
    <t>wenn ja, von</t>
  </si>
  <si>
    <t xml:space="preserve">  Gast</t>
  </si>
  <si>
    <t>Bemerkungen:</t>
  </si>
  <si>
    <t>Mannschaftsführer, Gastgeber</t>
  </si>
  <si>
    <t>Mannschaftsführer, Gast</t>
  </si>
  <si>
    <t>Pass+Verein</t>
  </si>
  <si>
    <t>Gebdatum</t>
  </si>
  <si>
    <t>V-Nr.</t>
  </si>
  <si>
    <t>Verein</t>
  </si>
  <si>
    <t>Zeichen</t>
  </si>
  <si>
    <t>Pass Nr. 4 stellig</t>
  </si>
  <si>
    <t>doppelt</t>
  </si>
  <si>
    <t>Verein kurz</t>
  </si>
  <si>
    <t>Gerhard Fritz</t>
  </si>
  <si>
    <t>SV Kohlgrund</t>
  </si>
  <si>
    <t>Habermann Horst</t>
  </si>
  <si>
    <t>Bruemmer Fritz</t>
  </si>
  <si>
    <t>Braeuning Frank</t>
  </si>
  <si>
    <t>Schultze Ernst-</t>
  </si>
  <si>
    <t>Schäfers Tanja</t>
  </si>
  <si>
    <t>Habermann Marco</t>
  </si>
  <si>
    <t>Isenberg Dirk</t>
  </si>
  <si>
    <t>Biller Björn</t>
  </si>
  <si>
    <t>Bräuning Silke</t>
  </si>
  <si>
    <t>Luley Michael</t>
  </si>
  <si>
    <t>Seidel Brigitte</t>
  </si>
  <si>
    <t>Gröticke Carina</t>
  </si>
  <si>
    <t>Seidel Jill</t>
  </si>
  <si>
    <t>Decker Steffen</t>
  </si>
  <si>
    <t>Flamme Larissa</t>
  </si>
  <si>
    <t>Sänger Dennis</t>
  </si>
  <si>
    <t>Viering Marc</t>
  </si>
  <si>
    <t>Stark Dennis</t>
  </si>
  <si>
    <t>Horn Charlotte</t>
  </si>
  <si>
    <t>Tepel Dietmar</t>
  </si>
  <si>
    <t>Spsv Orpethal</t>
  </si>
  <si>
    <t>Gutzeit Sabine</t>
  </si>
  <si>
    <t>Holbe Tino</t>
  </si>
  <si>
    <t>Hoppe Thomas</t>
  </si>
  <si>
    <t>Runte Christian</t>
  </si>
  <si>
    <t>Klein Frank</t>
  </si>
  <si>
    <t>Nitzschke Tino</t>
  </si>
  <si>
    <t>Volke Anna</t>
  </si>
  <si>
    <t>Tepel Markus</t>
  </si>
  <si>
    <t>Holbe Nadin</t>
  </si>
  <si>
    <t>Gruss Steffen</t>
  </si>
  <si>
    <t>Nöckel Lars</t>
  </si>
  <si>
    <t>Beautays Belinda</t>
  </si>
  <si>
    <t>Fischer Jan</t>
  </si>
  <si>
    <t>Seewald Patrick</t>
  </si>
  <si>
    <t>Tepel Julia</t>
  </si>
  <si>
    <t>Jackisch Maik</t>
  </si>
  <si>
    <t>Lüttke Marlon</t>
  </si>
  <si>
    <t>Volke Max</t>
  </si>
  <si>
    <t>Krause Hendrik</t>
  </si>
  <si>
    <t>Feit Aaron</t>
  </si>
  <si>
    <t>Deraedt Helga</t>
  </si>
  <si>
    <t>SV Arolsen Trad.</t>
  </si>
  <si>
    <t>Emde Markus</t>
  </si>
  <si>
    <t>Fromm Wolfgang</t>
  </si>
  <si>
    <t>Bohlender</t>
  </si>
  <si>
    <t>Ferenczy Peter</t>
  </si>
  <si>
    <t>Böhme Willy</t>
  </si>
  <si>
    <t>Detre Jacques</t>
  </si>
  <si>
    <t>Dingel Alexander</t>
  </si>
  <si>
    <t>Bormann Andreas</t>
  </si>
  <si>
    <t>Dänzer Ludwig</t>
  </si>
  <si>
    <t>Drawski</t>
  </si>
  <si>
    <t>Budde Stefan</t>
  </si>
  <si>
    <t>Berthold</t>
  </si>
  <si>
    <t>Abt Melanie</t>
  </si>
  <si>
    <t>Böhle Melissa</t>
  </si>
  <si>
    <t>Boncher Dennis</t>
  </si>
  <si>
    <t>Börner Carolin</t>
  </si>
  <si>
    <t>Geers Dieter</t>
  </si>
  <si>
    <t>Geers Peter</t>
  </si>
  <si>
    <t>Haelen Rosi</t>
  </si>
  <si>
    <t>Hasslinger</t>
  </si>
  <si>
    <t>Heimbeck Jan</t>
  </si>
  <si>
    <t>Heimbeck Petra</t>
  </si>
  <si>
    <t>Herck Robert Van</t>
  </si>
  <si>
    <t>Hering Reinhild</t>
  </si>
  <si>
    <t>Jakhöfer Erich</t>
  </si>
  <si>
    <t>Jakobi Friedrich</t>
  </si>
  <si>
    <t>Kälber Jessica</t>
  </si>
  <si>
    <t>Kalle Paul</t>
  </si>
  <si>
    <t>Kloss Ralf</t>
  </si>
  <si>
    <t>Koch Karl-Heinz</t>
  </si>
  <si>
    <t>König Kevin</t>
  </si>
  <si>
    <t>Konz Stephan</t>
  </si>
  <si>
    <t>Kümmel Günter</t>
  </si>
  <si>
    <t>Lieb Martin</t>
  </si>
  <si>
    <t>Luig Thomans</t>
  </si>
  <si>
    <t>Lupp Thomas</t>
  </si>
  <si>
    <t>Mormann Alfred</t>
  </si>
  <si>
    <t>Nitschke</t>
  </si>
  <si>
    <t>Nolte Nadine</t>
  </si>
  <si>
    <t>Overmann Werner</t>
  </si>
  <si>
    <t>Pega Gabriella</t>
  </si>
  <si>
    <t>Pega Klaus</t>
  </si>
  <si>
    <t>Pega Yvonne</t>
  </si>
  <si>
    <t>Pistorius</t>
  </si>
  <si>
    <t>Reins Gerhard</t>
  </si>
  <si>
    <t>Reins Jacqueline</t>
  </si>
  <si>
    <t>Reyher Harald</t>
  </si>
  <si>
    <t>Rock Michael</t>
  </si>
  <si>
    <t>Rösler Gerhard</t>
  </si>
  <si>
    <t>Roick Hannes</t>
  </si>
  <si>
    <t>Santoro Pasquale</t>
  </si>
  <si>
    <t>Schierenberg</t>
  </si>
  <si>
    <t>Schlosser Simone</t>
  </si>
  <si>
    <t>Schmidt Björn</t>
  </si>
  <si>
    <t>Schmidt Dana</t>
  </si>
  <si>
    <t>Schmidt Dietmar</t>
  </si>
  <si>
    <t>Schmidt Nico</t>
  </si>
  <si>
    <t>Scholz Klaus-</t>
  </si>
  <si>
    <t>Schweitzer</t>
  </si>
  <si>
    <t>Schwich Oliver</t>
  </si>
  <si>
    <t>Simon Tobias</t>
  </si>
  <si>
    <t>Skubski Michael</t>
  </si>
  <si>
    <t>Sommer Norma</t>
  </si>
  <si>
    <t>Stoll Natascha</t>
  </si>
  <si>
    <t>Tegethoff</t>
  </si>
  <si>
    <t>Thonemann Martin</t>
  </si>
  <si>
    <t>Vahle Bernd</t>
  </si>
  <si>
    <t>Vossing Daniel</t>
  </si>
  <si>
    <t>Wachenfeld Willi</t>
  </si>
  <si>
    <t>Wagener Klaus</t>
  </si>
  <si>
    <t>Wicker Manfred</t>
  </si>
  <si>
    <t>Wiegand Anna</t>
  </si>
  <si>
    <t>Wilke Werner</t>
  </si>
  <si>
    <t>Woller Matthas</t>
  </si>
  <si>
    <t>Zu Waldeck Fürst</t>
  </si>
  <si>
    <t>Busch Ralph</t>
  </si>
  <si>
    <t>Spsv Lütersheim</t>
  </si>
  <si>
    <t>Frank Simon</t>
  </si>
  <si>
    <t>Gottmann Jasmin</t>
  </si>
  <si>
    <t>Hartmann Heidi</t>
  </si>
  <si>
    <t>Herbold Dana</t>
  </si>
  <si>
    <t>Herbold Dirk</t>
  </si>
  <si>
    <t>Herbold Hans-</t>
  </si>
  <si>
    <t>Juettner</t>
  </si>
  <si>
    <t>Lindenborn</t>
  </si>
  <si>
    <t>Michel Detlef</t>
  </si>
  <si>
    <t>Michel Friedhelm</t>
  </si>
  <si>
    <t>Michel Jennifer</t>
  </si>
  <si>
    <t>Michel Jochen</t>
  </si>
  <si>
    <t>Michel Lena</t>
  </si>
  <si>
    <t>Michel Madleine</t>
  </si>
  <si>
    <t>Michel Markus</t>
  </si>
  <si>
    <t>Michels Holger</t>
  </si>
  <si>
    <t>Michel Simone</t>
  </si>
  <si>
    <t>Michels Tobias</t>
  </si>
  <si>
    <t>Michel Sven</t>
  </si>
  <si>
    <t>Rudolph Doreen</t>
  </si>
  <si>
    <t>Schlenke Mareike</t>
  </si>
  <si>
    <t>Schmitz Karoline</t>
  </si>
  <si>
    <t>Turowsky Hanna</t>
  </si>
  <si>
    <t>Wagener Sandra</t>
  </si>
  <si>
    <t>Wagener Thomas</t>
  </si>
  <si>
    <t>Wagner Friedhelm</t>
  </si>
  <si>
    <t>Weissgärber</t>
  </si>
  <si>
    <t>Blume Herbert</t>
  </si>
  <si>
    <t>KKSV Külte</t>
  </si>
  <si>
    <t>Christ Melanie</t>
  </si>
  <si>
    <t>Engel Thomas</t>
  </si>
  <si>
    <t>Fischer Gerhard</t>
  </si>
  <si>
    <t>Homberger Klaus</t>
  </si>
  <si>
    <t>Kahlhoefer Dirk</t>
  </si>
  <si>
    <t>König Winne</t>
  </si>
  <si>
    <t>Ladage Guenter</t>
  </si>
  <si>
    <t>Legel Dorothee</t>
  </si>
  <si>
    <t>Sportgewehr</t>
  </si>
  <si>
    <t>Sportpistole</t>
  </si>
  <si>
    <t>Busch Erik</t>
  </si>
  <si>
    <t>Dornseif Rolf</t>
  </si>
  <si>
    <t>Friedt Jascha</t>
  </si>
  <si>
    <t>Fritsche</t>
  </si>
  <si>
    <t>Gürtler Sabrina</t>
  </si>
  <si>
    <t>Hasenschar Tanja</t>
  </si>
  <si>
    <t>Isenberg Lena</t>
  </si>
  <si>
    <t>Isenberg Sarah</t>
  </si>
  <si>
    <t>Isenberg Volker</t>
  </si>
  <si>
    <t>Jaensch Fabian</t>
  </si>
  <si>
    <t>Jaensch Tobias</t>
  </si>
  <si>
    <t>Marschke Ernst</t>
  </si>
  <si>
    <t>Marschke Sabrina</t>
  </si>
  <si>
    <t>Mewes Claudia</t>
  </si>
  <si>
    <t>Neumann</t>
  </si>
  <si>
    <t>Ohm Christopher</t>
  </si>
  <si>
    <t>Ohm Maik</t>
  </si>
  <si>
    <t>Podgurski</t>
  </si>
  <si>
    <t>Preising</t>
  </si>
  <si>
    <t>Preising Karl-</t>
  </si>
  <si>
    <t>Schäfer Simone</t>
  </si>
  <si>
    <t>Sender Manfred</t>
  </si>
  <si>
    <t>Thiele Gerhard</t>
  </si>
  <si>
    <t>Thiele Jennifer</t>
  </si>
  <si>
    <t>Thiele Steffen</t>
  </si>
  <si>
    <t>Triller Walter</t>
  </si>
  <si>
    <t>Bodenhausen Lara</t>
  </si>
  <si>
    <t>Spv Neudorf</t>
  </si>
  <si>
    <t>Boehne Detlef</t>
  </si>
  <si>
    <t>Dietzel Wilhelm</t>
  </si>
  <si>
    <t>Emden Heinz-Chr.</t>
  </si>
  <si>
    <t>Gerlach Lorena</t>
  </si>
  <si>
    <t>Hage Christoph</t>
  </si>
  <si>
    <t>Hage Jochen</t>
  </si>
  <si>
    <t>Hage Juergen</t>
  </si>
  <si>
    <t>Hage Karl-Gerh.</t>
  </si>
  <si>
    <t>Hage Raphael</t>
  </si>
  <si>
    <t>Hage Stefan</t>
  </si>
  <si>
    <t>Heuschneider</t>
  </si>
  <si>
    <t>Kleinschmidt</t>
  </si>
  <si>
    <t>Kreh Christoph</t>
  </si>
  <si>
    <t>Ladage Dirk</t>
  </si>
  <si>
    <t>Ladage Gerd</t>
  </si>
  <si>
    <t>Ladage Hartmut</t>
  </si>
  <si>
    <t>Ladage Markus</t>
  </si>
  <si>
    <t>Ladage Tobias</t>
  </si>
  <si>
    <t>Mueller Klaus</t>
  </si>
  <si>
    <t>Munzert Steffen</t>
  </si>
  <si>
    <t>Neundorf Carsten</t>
  </si>
  <si>
    <t>Pastrik</t>
  </si>
  <si>
    <t>Pickhard Karl</t>
  </si>
  <si>
    <t>Sinemus</t>
  </si>
  <si>
    <t>Sinemus Uwe</t>
  </si>
  <si>
    <t>Thomalla Hans</t>
  </si>
  <si>
    <t>Tomalla Heiko</t>
  </si>
  <si>
    <t>Walden Andreas</t>
  </si>
  <si>
    <t>Walden Matthias</t>
  </si>
  <si>
    <t>Welzig Alexander</t>
  </si>
  <si>
    <t>Zimmermann</t>
  </si>
  <si>
    <t>Achs Marvin</t>
  </si>
  <si>
    <t>SG Braunsen</t>
  </si>
  <si>
    <t>Bangert Andre</t>
  </si>
  <si>
    <t>Dietzel</t>
  </si>
  <si>
    <t>Dietzel Katja</t>
  </si>
  <si>
    <t>Dietzel Martin</t>
  </si>
  <si>
    <t>Jandszims</t>
  </si>
  <si>
    <t>Miran Lisa</t>
  </si>
  <si>
    <t>Obermeier</t>
  </si>
  <si>
    <t>Scholz Christian</t>
  </si>
  <si>
    <t>Steiner Fabian</t>
  </si>
  <si>
    <t>Stracke Kuno</t>
  </si>
  <si>
    <t>Beiteke Sonja</t>
  </si>
  <si>
    <t>Spsv Wrexen</t>
  </si>
  <si>
    <t>Bigge Frank</t>
  </si>
  <si>
    <t>Diederich Lars</t>
  </si>
  <si>
    <t>Diederich</t>
  </si>
  <si>
    <t>Dissen Max</t>
  </si>
  <si>
    <t>Herbig Michael</t>
  </si>
  <si>
    <t>Knatz Bärbel</t>
  </si>
  <si>
    <t>Knatz Hermann</t>
  </si>
  <si>
    <t>Künemund Karl-</t>
  </si>
  <si>
    <t>Lamotte</t>
  </si>
  <si>
    <t>Menrath Johannes</t>
  </si>
  <si>
    <t>Nowotny Thomas</t>
  </si>
  <si>
    <t>Oderwald Jan</t>
  </si>
  <si>
    <t>Ramus Karsten</t>
  </si>
  <si>
    <t>Richter Simon</t>
  </si>
  <si>
    <t>Schmidt Elke</t>
  </si>
  <si>
    <t>Striebe Werner</t>
  </si>
  <si>
    <t>Trzoska Sven</t>
  </si>
  <si>
    <t>Weisner Wolfgang</t>
  </si>
  <si>
    <t>Zöllner Heinz</t>
  </si>
  <si>
    <t>Barbe Annette</t>
  </si>
  <si>
    <t>Spsv Korbach</t>
  </si>
  <si>
    <t>Beck Björn</t>
  </si>
  <si>
    <t>Behmel Justin</t>
  </si>
  <si>
    <t>Brand Jochen</t>
  </si>
  <si>
    <t>Brühne Klaus</t>
  </si>
  <si>
    <t>Egert Olaf-</t>
  </si>
  <si>
    <t>Emde Wilfried</t>
  </si>
  <si>
    <t>Finger Heinrich</t>
  </si>
  <si>
    <t>Fröhlich Peter</t>
  </si>
  <si>
    <t>Frömel Petra</t>
  </si>
  <si>
    <t>Frömel Wilhelm</t>
  </si>
  <si>
    <t>Gasse Jürgen</t>
  </si>
  <si>
    <t>Gerhold Petra</t>
  </si>
  <si>
    <t>Göbel Tobias</t>
  </si>
  <si>
    <t>Gröger Thomas</t>
  </si>
  <si>
    <t>Handt Birgit</t>
  </si>
  <si>
    <t>Hellwig Walter</t>
  </si>
  <si>
    <t>Henning Volker</t>
  </si>
  <si>
    <t>Karolyi Hans</t>
  </si>
  <si>
    <t>Kiedrowski</t>
  </si>
  <si>
    <t>Klingelhöfer</t>
  </si>
  <si>
    <t>Kolberg Jochem</t>
  </si>
  <si>
    <t>Kolberg Sandra</t>
  </si>
  <si>
    <t>Kwyk Thomas</t>
  </si>
  <si>
    <t>Lemke Catharina</t>
  </si>
  <si>
    <t>Löwer Hermann-</t>
  </si>
  <si>
    <t>Lohof Helmut</t>
  </si>
  <si>
    <t>Matzen Heiko</t>
  </si>
  <si>
    <t>Meier Karl-Heinz</t>
  </si>
  <si>
    <t>Mitsch Manfred</t>
  </si>
  <si>
    <t>Neumann Nick</t>
  </si>
  <si>
    <t>Nord Sven-</t>
  </si>
  <si>
    <t>Panuk Samet</t>
  </si>
  <si>
    <t>Pederson Robert</t>
  </si>
  <si>
    <t>Peter Otto</t>
  </si>
  <si>
    <t>Peter Stefan</t>
  </si>
  <si>
    <t>Ricke Sandra</t>
  </si>
  <si>
    <t>Roesen Gisela</t>
  </si>
  <si>
    <t>Röwekamp Dirk</t>
  </si>
  <si>
    <t>Rogasch Rainer</t>
  </si>
  <si>
    <t>Schaffrath</t>
  </si>
  <si>
    <t>Schaller Stefan</t>
  </si>
  <si>
    <t>Schrauf Thorsten</t>
  </si>
  <si>
    <t>Strube Marvin</t>
  </si>
  <si>
    <t>Van Der Horst</t>
  </si>
  <si>
    <t>Wilhelmi Nadine</t>
  </si>
  <si>
    <t>Baehr</t>
  </si>
  <si>
    <t>Spsv Adorf</t>
  </si>
  <si>
    <t>Bangert Norbert</t>
  </si>
  <si>
    <t>Becker Dietmar</t>
  </si>
  <si>
    <t>Giessing Jutta</t>
  </si>
  <si>
    <t>Hofmeister</t>
  </si>
  <si>
    <t>Kranke Martin</t>
  </si>
  <si>
    <t>Schreiber Walter</t>
  </si>
  <si>
    <t>Stöcker Manuel</t>
  </si>
  <si>
    <t>Tosic Erika</t>
  </si>
  <si>
    <t>Wienroth Nicole</t>
  </si>
  <si>
    <t>Arnold Gunter</t>
  </si>
  <si>
    <t>SV Meineringhausen</t>
  </si>
  <si>
    <t>Bracht Bernd</t>
  </si>
  <si>
    <t>Brodersen Ralf</t>
  </si>
  <si>
    <t>Deman Björn</t>
  </si>
  <si>
    <t>Gabriel Volker</t>
  </si>
  <si>
    <t>Göbel Bernd</t>
  </si>
  <si>
    <t>Göbel Thomas</t>
  </si>
  <si>
    <t>Hankel Hans-</t>
  </si>
  <si>
    <t>Hankel Rainer</t>
  </si>
  <si>
    <t>Hankel Sandra</t>
  </si>
  <si>
    <t>Hannemann Ron</t>
  </si>
  <si>
    <t>Heinemann Ralf</t>
  </si>
  <si>
    <t>Keller Albert</t>
  </si>
  <si>
    <t>Kesting Steffen</t>
  </si>
  <si>
    <t>Kurschat Bodo</t>
  </si>
  <si>
    <t>Oeldemann Karl</t>
  </si>
  <si>
    <t>Paar Willi</t>
  </si>
  <si>
    <t>Pletsch Dennis</t>
  </si>
  <si>
    <t>Powilleit Klaus</t>
  </si>
  <si>
    <t>Schäfer Harald</t>
  </si>
  <si>
    <t>Schäfer Klaus</t>
  </si>
  <si>
    <t>Schäfer Michael</t>
  </si>
  <si>
    <t>Schmidt Julian</t>
  </si>
  <si>
    <t>Vallbracht Joerg</t>
  </si>
  <si>
    <t>Walker Lars</t>
  </si>
  <si>
    <t>Arnold Frank</t>
  </si>
  <si>
    <t>SV Sudeck</t>
  </si>
  <si>
    <t>Beyer Carina</t>
  </si>
  <si>
    <t>Arnold Willi</t>
  </si>
  <si>
    <t>Bangel Caroline</t>
  </si>
  <si>
    <t>Bangel Volker</t>
  </si>
  <si>
    <t>Biederbick Kurt</t>
  </si>
  <si>
    <t>Biederbick</t>
  </si>
  <si>
    <t>Brocke Friedr.-</t>
  </si>
  <si>
    <t>Emde Marion</t>
  </si>
  <si>
    <t>Emde Otto</t>
  </si>
  <si>
    <t>Emde Swen</t>
  </si>
  <si>
    <t>Luckhardt Ralph</t>
  </si>
  <si>
    <t>Löschner Markus</t>
  </si>
  <si>
    <t>Neumann Hans-Georg</t>
  </si>
  <si>
    <t>Goeckel Udo</t>
  </si>
  <si>
    <t>Grebe Heinz</t>
  </si>
  <si>
    <t>Hesse Christian</t>
  </si>
  <si>
    <t>Hesse Markus</t>
  </si>
  <si>
    <t>Höroldt Eva</t>
  </si>
  <si>
    <t>Illing Gerd</t>
  </si>
  <si>
    <t>Kantner Karl-</t>
  </si>
  <si>
    <t>Kleinhans Martin</t>
  </si>
  <si>
    <t>Korbmacher</t>
  </si>
  <si>
    <t>Korbmacher Sarah</t>
  </si>
  <si>
    <t>Langer Josef</t>
  </si>
  <si>
    <t>Lizenberger</t>
  </si>
  <si>
    <t>Neumann Bastian</t>
  </si>
  <si>
    <t>Othmer Uwe</t>
  </si>
  <si>
    <t>Pohlmann</t>
  </si>
  <si>
    <t>Pohlmann Helmut</t>
  </si>
  <si>
    <t>Siebert Jan-</t>
  </si>
  <si>
    <t>Siebert Mareike</t>
  </si>
  <si>
    <t>Trachte Hartmut</t>
  </si>
  <si>
    <t>Albrecht Walter</t>
  </si>
  <si>
    <t>TSV Flechtdorf</t>
  </si>
  <si>
    <t>Brida Guenther</t>
  </si>
  <si>
    <t>Drawe Martin</t>
  </si>
  <si>
    <t>Eisenberg Timo</t>
  </si>
  <si>
    <t>Faust Jens Dirk</t>
  </si>
  <si>
    <t>Gatz Andreas</t>
  </si>
  <si>
    <t>Gatz Wolfgang</t>
  </si>
  <si>
    <t>Mittelstaedt</t>
  </si>
  <si>
    <t>Oberst Kurt</t>
  </si>
  <si>
    <t>Rabus Ulrich</t>
  </si>
  <si>
    <t>Schäfer Daniel</t>
  </si>
  <si>
    <t>Schaefer Heinz-</t>
  </si>
  <si>
    <t>Schaefer</t>
  </si>
  <si>
    <t>Schrauf Wolfgang</t>
  </si>
  <si>
    <t>Schreff</t>
  </si>
  <si>
    <t>Schreiber Svenja</t>
  </si>
  <si>
    <t>Seibel Ralf</t>
  </si>
  <si>
    <t>Seider Patrick</t>
  </si>
  <si>
    <t>Wende Christian</t>
  </si>
  <si>
    <t>Wende Heinrich</t>
  </si>
  <si>
    <t>Wende Rolf</t>
  </si>
  <si>
    <t>Werner Eckhart</t>
  </si>
  <si>
    <t>Baecht Thomas</t>
  </si>
  <si>
    <t>SV Bergheim</t>
  </si>
  <si>
    <t>Bangert Elke</t>
  </si>
  <si>
    <t>Bangert Helena</t>
  </si>
  <si>
    <t>Dietz Heinrich</t>
  </si>
  <si>
    <t>Dietz Lisa</t>
  </si>
  <si>
    <t>Drebes-Völker</t>
  </si>
  <si>
    <t>Eigenbrod</t>
  </si>
  <si>
    <t>Ellenberg</t>
  </si>
  <si>
    <t>Fallbracht</t>
  </si>
  <si>
    <t>Hutse Daniel</t>
  </si>
  <si>
    <t>Knull Sascha</t>
  </si>
  <si>
    <t>Krüger Jonas</t>
  </si>
  <si>
    <t>Krüger Ute</t>
  </si>
  <si>
    <t>Loetzer Hermann</t>
  </si>
  <si>
    <t>Lubbe Thomas</t>
  </si>
  <si>
    <t>Mohr Steffen</t>
  </si>
  <si>
    <t>Wickert Dirk</t>
  </si>
  <si>
    <t>Schmeisser Gunther</t>
  </si>
  <si>
    <t>Lock Ralf</t>
  </si>
  <si>
    <t>Emde Andreas</t>
  </si>
  <si>
    <t>Horn Gerd</t>
  </si>
  <si>
    <t>Gebrauchspistole</t>
  </si>
  <si>
    <t>Alte Säcke</t>
  </si>
  <si>
    <t>Weking Katharina</t>
  </si>
  <si>
    <t>Wild Thomas</t>
  </si>
  <si>
    <t>Wilke Dirk</t>
  </si>
  <si>
    <t>Zenke Friedrich</t>
  </si>
  <si>
    <t>Zenke Micha</t>
  </si>
  <si>
    <t>Zenke Patrick</t>
  </si>
  <si>
    <t>Zipprich Robert</t>
  </si>
  <si>
    <t>SV Goddelsheim</t>
  </si>
  <si>
    <t>Barbe Holger</t>
  </si>
  <si>
    <t>Barbe Jochen</t>
  </si>
  <si>
    <t>Barbe Lea Talena</t>
  </si>
  <si>
    <t>Behle Wilfried</t>
  </si>
  <si>
    <t>Beisenherz Jan-</t>
  </si>
  <si>
    <t>Binder Michael</t>
  </si>
  <si>
    <t>Bochon Christa</t>
  </si>
  <si>
    <t>Bochon Christian</t>
  </si>
  <si>
    <t>Brand Friedhelm</t>
  </si>
  <si>
    <t>Grebe Julian</t>
  </si>
  <si>
    <t>Grebe Natalie</t>
  </si>
  <si>
    <t>Greisler Karola</t>
  </si>
  <si>
    <t>Grosche Jonas</t>
  </si>
  <si>
    <t>Grosche Nicole</t>
  </si>
  <si>
    <t>Grosche Wolfgang</t>
  </si>
  <si>
    <t>Gumpricht Anja</t>
  </si>
  <si>
    <t>Gumpricht Lars</t>
  </si>
  <si>
    <t>Hegel Juergen</t>
  </si>
  <si>
    <t>Hegel Rudi</t>
  </si>
  <si>
    <t>Huhn Stefanie</t>
  </si>
  <si>
    <t>Huhn Sylvia</t>
  </si>
  <si>
    <t>Jordan Jens</t>
  </si>
  <si>
    <t>Kamm Elmar</t>
  </si>
  <si>
    <t>Kappel Andreas</t>
  </si>
  <si>
    <t>Kaspar Xaver</t>
  </si>
  <si>
    <t>Kastens Kevin</t>
  </si>
  <si>
    <t>Kimm Heinrich</t>
  </si>
  <si>
    <t>Knipp Johanna</t>
  </si>
  <si>
    <t>Knipp Reinhard</t>
  </si>
  <si>
    <t>Kohlstedde Iris</t>
  </si>
  <si>
    <t>Lauschke Frank</t>
  </si>
  <si>
    <t>Lippeke Dirk</t>
  </si>
  <si>
    <t>Lippeke</t>
  </si>
  <si>
    <t>Maack Antonia</t>
  </si>
  <si>
    <t>Maack Dirk</t>
  </si>
  <si>
    <t>Mitze Christine</t>
  </si>
  <si>
    <t>Müller Karl</t>
  </si>
  <si>
    <t>Müller Wilhelm</t>
  </si>
  <si>
    <t>Noll Andreas</t>
  </si>
  <si>
    <t>Nord Berthold</t>
  </si>
  <si>
    <t>Pirch Sascha</t>
  </si>
  <si>
    <t>Pirch Wilfried</t>
  </si>
  <si>
    <t>Pöttner Eric</t>
  </si>
  <si>
    <t>Pollmer Philip</t>
  </si>
  <si>
    <t>Pollmer Wilhelm</t>
  </si>
  <si>
    <t>Reips Timo</t>
  </si>
  <si>
    <t>Reips Willi</t>
  </si>
  <si>
    <t>Reuter Dana</t>
  </si>
  <si>
    <t>Reuter Michael</t>
  </si>
  <si>
    <t>Röhle Heike</t>
  </si>
  <si>
    <t>Schetla Christa</t>
  </si>
  <si>
    <t>Schimana Melanie</t>
  </si>
  <si>
    <t>Schmidt Andrea</t>
  </si>
  <si>
    <t>Schmidt Mandy</t>
  </si>
  <si>
    <t>Schmidt Manuel</t>
  </si>
  <si>
    <t>Schuettler</t>
  </si>
  <si>
    <t>Schulte Holger</t>
  </si>
  <si>
    <t>Störmer</t>
  </si>
  <si>
    <t>Stracke Thomas</t>
  </si>
  <si>
    <t>Trost-Friedewald</t>
  </si>
  <si>
    <t>Weber Wolfram</t>
  </si>
  <si>
    <t>Weiland Ulrich</t>
  </si>
  <si>
    <t>Wilke Harald</t>
  </si>
  <si>
    <t>Wilke Stefan</t>
  </si>
  <si>
    <t>Wittmeier Armin</t>
  </si>
  <si>
    <t>Bechmann Karl-</t>
  </si>
  <si>
    <t>Spsv Obernburg</t>
  </si>
  <si>
    <t>Fait Ursula</t>
  </si>
  <si>
    <t>Finger Andreas</t>
  </si>
  <si>
    <t>Göbeler Henning</t>
  </si>
  <si>
    <t>Groepke Dieter</t>
  </si>
  <si>
    <t>Himstedt Sandra</t>
  </si>
  <si>
    <t>Kalhöfer Bianka</t>
  </si>
  <si>
    <t>Klein Heinrich</t>
  </si>
  <si>
    <t>Klein Henrike</t>
  </si>
  <si>
    <t>Klein Sebastian</t>
  </si>
  <si>
    <t>Mütze Matthias</t>
  </si>
  <si>
    <t>Muetze Werner</t>
  </si>
  <si>
    <t>Rohde Andrea</t>
  </si>
  <si>
    <t>Rohde Peter</t>
  </si>
  <si>
    <t>Schimana Andreas</t>
  </si>
  <si>
    <t>Schreiber Ulrike</t>
  </si>
  <si>
    <t>Wiesemann Björn</t>
  </si>
  <si>
    <t>Wiesemann Jens</t>
  </si>
  <si>
    <t>Wucherpfennig</t>
  </si>
  <si>
    <t>Backhaus Florian</t>
  </si>
  <si>
    <t>TSV Wirmighausen</t>
  </si>
  <si>
    <t>Backhaus Ralf</t>
  </si>
  <si>
    <t>Bangert Fritz</t>
  </si>
  <si>
    <t>Bangert Helmut</t>
  </si>
  <si>
    <t>Bangert Karl</t>
  </si>
  <si>
    <t>Bauer Antje</t>
  </si>
  <si>
    <t>Engelhard Sven-</t>
  </si>
  <si>
    <t>Figge-Böttger</t>
  </si>
  <si>
    <t>Frese Bernd</t>
  </si>
  <si>
    <t>Jochem Andreas</t>
  </si>
  <si>
    <t>Jochen Walter</t>
  </si>
  <si>
    <t>Kaiser-Rudolph</t>
  </si>
  <si>
    <t>Kalhoefer Uwe</t>
  </si>
  <si>
    <t>Keymer Horst</t>
  </si>
  <si>
    <t>Maiwald</t>
  </si>
  <si>
    <t>Ninnemann Heiko</t>
  </si>
  <si>
    <t>Peter Friedrich</t>
  </si>
  <si>
    <t>Pistorius Werner</t>
  </si>
  <si>
    <t>Potthof Harald</t>
  </si>
  <si>
    <t>Potthof Klaus</t>
  </si>
  <si>
    <t>Potthof</t>
  </si>
  <si>
    <t>Rudolph Heiner</t>
  </si>
  <si>
    <t>Scheele Dirk</t>
  </si>
  <si>
    <t>Schwalenstöcker</t>
  </si>
  <si>
    <t>Steinhof Karl</t>
  </si>
  <si>
    <t>Sude Dirk</t>
  </si>
  <si>
    <t>Thiele Rainer</t>
  </si>
  <si>
    <t>Emde Thomas</t>
  </si>
  <si>
    <t>Spsv Rhena</t>
  </si>
  <si>
    <t>Jaeger Bodo</t>
  </si>
  <si>
    <t>Jaeger Karl-</t>
  </si>
  <si>
    <t>Kleine Georg</t>
  </si>
  <si>
    <t>Mueller Joerg</t>
  </si>
  <si>
    <t>Porst Juergen</t>
  </si>
  <si>
    <t>Steller Karl-</t>
  </si>
  <si>
    <t>Behlen Friedrich</t>
  </si>
  <si>
    <t>SV Boemighausen</t>
  </si>
  <si>
    <t>Bielau Jessica</t>
  </si>
  <si>
    <t>Bielau Thomas</t>
  </si>
  <si>
    <t>Hoehle Klaus</t>
  </si>
  <si>
    <t>Jarotski Lena</t>
  </si>
  <si>
    <t>Kater Nina</t>
  </si>
  <si>
    <t>Paulus Marcel</t>
  </si>
  <si>
    <t>Poettner Erich</t>
  </si>
  <si>
    <t>Poettner Rainer</t>
  </si>
  <si>
    <t>Pohlmann Dieter</t>
  </si>
  <si>
    <t>Rummel Sascha</t>
  </si>
  <si>
    <t>Schüttler Sabine</t>
  </si>
  <si>
    <t>Schulze Florian</t>
  </si>
  <si>
    <t>Schulze Julia</t>
  </si>
  <si>
    <t>Trachte Berthold</t>
  </si>
  <si>
    <t>Bangert Wilhelm</t>
  </si>
  <si>
    <t>TV Mühlhausen</t>
  </si>
  <si>
    <t>Behle Hermann</t>
  </si>
  <si>
    <t>Bender Anita</t>
  </si>
  <si>
    <t>Bracht Stephan</t>
  </si>
  <si>
    <t>Bromana Daniel</t>
  </si>
  <si>
    <t>Bruehne Erich</t>
  </si>
  <si>
    <t>Bunte Christin</t>
  </si>
  <si>
    <t>Bunte Silvia</t>
  </si>
  <si>
    <t>Dämmer Pascal</t>
  </si>
  <si>
    <t>Dworak Anja</t>
  </si>
  <si>
    <t>Dworak Volker</t>
  </si>
  <si>
    <t>Emde Karl-Heinz</t>
  </si>
  <si>
    <t>Engelhard Dirk</t>
  </si>
  <si>
    <t>Engelhard Heike</t>
  </si>
  <si>
    <t>Fingerhut Frank</t>
  </si>
  <si>
    <t>Fingerhut Harald</t>
  </si>
  <si>
    <t>Fingerhut Rolf</t>
  </si>
  <si>
    <t>Gassmann Marcel</t>
  </si>
  <si>
    <t>Gassmann Melanie</t>
  </si>
  <si>
    <t>Gassmann Olav</t>
  </si>
  <si>
    <t>Hildebrand Sarah</t>
  </si>
  <si>
    <t>Knoess Andreas</t>
  </si>
  <si>
    <t>Knöss Helmut</t>
  </si>
  <si>
    <t>Öhl Hartmut</t>
  </si>
  <si>
    <t>Oehl Sarah</t>
  </si>
  <si>
    <t>Oehl Sebastian</t>
  </si>
  <si>
    <t>Saure Silke</t>
  </si>
  <si>
    <t>Scheele Björn</t>
  </si>
  <si>
    <t>Schlömer Dirk</t>
  </si>
  <si>
    <t>Schulze Harald</t>
  </si>
  <si>
    <t>Vering Daniel</t>
  </si>
  <si>
    <t>Wilke Bernd</t>
  </si>
  <si>
    <t>Spsv Berndorf</t>
  </si>
  <si>
    <t>Bornemann</t>
  </si>
  <si>
    <t>Brandt Dieter</t>
  </si>
  <si>
    <t>Degenhardt</t>
  </si>
  <si>
    <t>Fingerhut</t>
  </si>
  <si>
    <t>Finkeisen</t>
  </si>
  <si>
    <t>Glänzer Gerhard</t>
  </si>
  <si>
    <t>Grebe Johanna</t>
  </si>
  <si>
    <t>Kaiser Siegfried</t>
  </si>
  <si>
    <t>Koeckert Juergen</t>
  </si>
  <si>
    <t>Muellner Birgit</t>
  </si>
  <si>
    <t>Muellner Peter</t>
  </si>
  <si>
    <t>Muhlack Reiner</t>
  </si>
  <si>
    <t>Schiller Patrick</t>
  </si>
  <si>
    <t>Schmidt Mathias</t>
  </si>
  <si>
    <t>Stephan Janosch</t>
  </si>
  <si>
    <t>Stieger Marcel</t>
  </si>
  <si>
    <t>Stieger Pascal</t>
  </si>
  <si>
    <t>Stockhausen</t>
  </si>
  <si>
    <t>Stoetzel Ralf</t>
  </si>
  <si>
    <t>Wiemann Hans</t>
  </si>
  <si>
    <t>Wilhelmi Fritz</t>
  </si>
  <si>
    <t>Wilke Andreas</t>
  </si>
  <si>
    <t>Wilke Mario</t>
  </si>
  <si>
    <t>Zulauf Andreas</t>
  </si>
  <si>
    <t>Bärenfänger</t>
  </si>
  <si>
    <t>SV Gw Eimelrod</t>
  </si>
  <si>
    <t>Becker Leonie</t>
  </si>
  <si>
    <t>Becker Robin</t>
  </si>
  <si>
    <t>Beck Uwe</t>
  </si>
  <si>
    <t>Behle Anna-Lena</t>
  </si>
  <si>
    <t>Behle Jennifer</t>
  </si>
  <si>
    <t>Behle Mario</t>
  </si>
  <si>
    <t>Dietrich Julia</t>
  </si>
  <si>
    <t>Emde Maik</t>
  </si>
  <si>
    <t>Engelbracht</t>
  </si>
  <si>
    <t>Habermann</t>
  </si>
  <si>
    <t>Heneberg</t>
  </si>
  <si>
    <t>Iske Sascha</t>
  </si>
  <si>
    <t>Jankowski Anita</t>
  </si>
  <si>
    <t>Kerkmann Frank</t>
  </si>
  <si>
    <t>Kesper-Suhr</t>
  </si>
  <si>
    <t>Koester Joerg</t>
  </si>
  <si>
    <t>Rohde Fritz</t>
  </si>
  <si>
    <t>Scharping</t>
  </si>
  <si>
    <t>Suhr Sven</t>
  </si>
  <si>
    <t>Trachte Manuel</t>
  </si>
  <si>
    <t>Wiens Marianne</t>
  </si>
  <si>
    <t>Schuppe Dirk</t>
  </si>
  <si>
    <t>Steuber Karl-</t>
  </si>
  <si>
    <t>Steuber Nicole</t>
  </si>
  <si>
    <t>Wäscher Karl-</t>
  </si>
  <si>
    <t>Wäscher Thomas</t>
  </si>
  <si>
    <t>Wilke Carsten</t>
  </si>
  <si>
    <t>Wilke Cathrin</t>
  </si>
  <si>
    <t>Bartmann Cindy</t>
  </si>
  <si>
    <t>Ski-Club Willingen</t>
  </si>
  <si>
    <t>Fuchs Annika</t>
  </si>
  <si>
    <t>Hennecke Carolin</t>
  </si>
  <si>
    <t>Horchler Karolin</t>
  </si>
  <si>
    <t>Horchler Kristin</t>
  </si>
  <si>
    <t>Horchler Nadine</t>
  </si>
  <si>
    <t>Kiel Jennifer</t>
  </si>
  <si>
    <t>Lange Alina</t>
  </si>
  <si>
    <t>Loebel Sandro</t>
  </si>
  <si>
    <t>Milde Jörn</t>
  </si>
  <si>
    <t>Milde Nils</t>
  </si>
  <si>
    <t>Niemeier Svenja</t>
  </si>
  <si>
    <t>Saure Max</t>
  </si>
  <si>
    <t>Schäfer Marie</t>
  </si>
  <si>
    <t>Schüssler</t>
  </si>
  <si>
    <t>Wandel Patrik</t>
  </si>
  <si>
    <t>Arnold Jan</t>
  </si>
  <si>
    <t>SV Loehlbach</t>
  </si>
  <si>
    <t>Backhaus Irmhild</t>
  </si>
  <si>
    <t>Backhaus Lisa</t>
  </si>
  <si>
    <t>Böhle Ingolf</t>
  </si>
  <si>
    <t>Brück Carsten</t>
  </si>
  <si>
    <t>Degenhardt Matthias</t>
  </si>
  <si>
    <t>Frank Helmut</t>
  </si>
  <si>
    <t>Frank Norbert</t>
  </si>
  <si>
    <t>Fuss Markus</t>
  </si>
  <si>
    <t>Gröll Stefan</t>
  </si>
  <si>
    <t>Guth Christian</t>
  </si>
  <si>
    <t>Guth Thomas</t>
  </si>
  <si>
    <t>Hackel Franz</t>
  </si>
  <si>
    <t>Hackel Gerhard</t>
  </si>
  <si>
    <t>Hackel Heinrich</t>
  </si>
  <si>
    <t>Hackel Konrad</t>
  </si>
  <si>
    <t>Hackel Lieselotte</t>
  </si>
  <si>
    <t>Hackel Markus</t>
  </si>
  <si>
    <t>Hackel Martin</t>
  </si>
  <si>
    <t>Hackel Philipp</t>
  </si>
  <si>
    <t>Herbold Maik</t>
  </si>
  <si>
    <t>Isgen Eike</t>
  </si>
  <si>
    <t>Kimmel Christel</t>
  </si>
  <si>
    <t>Klawe Annika</t>
  </si>
  <si>
    <t>Klawe Carolin</t>
  </si>
  <si>
    <t>Lukesch Florian</t>
  </si>
  <si>
    <t>Möller Harald</t>
  </si>
  <si>
    <t>Möller Hermann</t>
  </si>
  <si>
    <t>Möller Manuel</t>
  </si>
  <si>
    <t>Möller Marco</t>
  </si>
  <si>
    <t>Möller Renate</t>
  </si>
  <si>
    <t>Möller Sarah</t>
  </si>
  <si>
    <t>Möller Sebastian</t>
  </si>
  <si>
    <t>Möller Stefan</t>
  </si>
  <si>
    <t>Möller Wolfgang</t>
  </si>
  <si>
    <t>Müller Hannelore</t>
  </si>
  <si>
    <t>Müller Herbert</t>
  </si>
  <si>
    <t>Ritter Maurice</t>
  </si>
  <si>
    <t>Schäfer-Tönges</t>
  </si>
  <si>
    <t>Schengel Ingo</t>
  </si>
  <si>
    <t>Schunke Erich</t>
  </si>
  <si>
    <t>Wilhelmi Dieter</t>
  </si>
  <si>
    <t>Wilhelmi Martin</t>
  </si>
  <si>
    <t>Wilhelmi Peter</t>
  </si>
  <si>
    <t>Wilhelmi Raina</t>
  </si>
  <si>
    <t>Wilhelmi Tobias</t>
  </si>
  <si>
    <t>Böhle Werner</t>
  </si>
  <si>
    <t>SV Edertal-Giflitz</t>
  </si>
  <si>
    <t>Bräutigam Anita</t>
  </si>
  <si>
    <t>Bräutigam</t>
  </si>
  <si>
    <t>Eigenbrodt Willi</t>
  </si>
  <si>
    <t>Foerster Heinz-</t>
  </si>
  <si>
    <t>Foerster Richard</t>
  </si>
  <si>
    <t>Hankel Erika</t>
  </si>
  <si>
    <t>Hankel Karl-</t>
  </si>
  <si>
    <t>Hofmann</t>
  </si>
  <si>
    <t>Janitschke</t>
  </si>
  <si>
    <t>Janitschke Peter</t>
  </si>
  <si>
    <t>Keiling Bernd</t>
  </si>
  <si>
    <t>Keiling Michaela</t>
  </si>
  <si>
    <t>Rüppel Willi</t>
  </si>
  <si>
    <t>Schellmat Thomas</t>
  </si>
  <si>
    <t>Szabo Denny</t>
  </si>
  <si>
    <t>Wostiera Helmuth</t>
  </si>
  <si>
    <t>Biewald Normen</t>
  </si>
  <si>
    <t>SV Netze</t>
  </si>
  <si>
    <t>Bollien Hans</t>
  </si>
  <si>
    <t>Doering Kurt-</t>
  </si>
  <si>
    <t>Emmeluth Karl</t>
  </si>
  <si>
    <t>Förster Helmut</t>
  </si>
  <si>
    <t>Gemeine Arnold</t>
  </si>
  <si>
    <t>Gerke Manfred</t>
  </si>
  <si>
    <t>Herbold Erwin</t>
  </si>
  <si>
    <t>Heun Wulf</t>
  </si>
  <si>
    <t>Kairat Holger</t>
  </si>
  <si>
    <t>Kuhlenkamp Julia</t>
  </si>
  <si>
    <t>Laubsch Peter</t>
  </si>
  <si>
    <t>Müller Christian</t>
  </si>
  <si>
    <t>Pflücker Heike</t>
  </si>
  <si>
    <t>Pfluecker Joerg</t>
  </si>
  <si>
    <t>Pfluecker</t>
  </si>
  <si>
    <t>Pflücker Nora</t>
  </si>
  <si>
    <t>Rese Walter</t>
  </si>
  <si>
    <t>Schmidt Birgit</t>
  </si>
  <si>
    <t>Schmidt Burghard</t>
  </si>
  <si>
    <t>Schulze Martina</t>
  </si>
  <si>
    <t>Valentin</t>
  </si>
  <si>
    <t>Viehmeier</t>
  </si>
  <si>
    <t>Wardelmann</t>
  </si>
  <si>
    <t>Weidner Manfred</t>
  </si>
  <si>
    <t>Winkler Ina-</t>
  </si>
  <si>
    <t>Zimmermann Tanja</t>
  </si>
  <si>
    <t>Behrend Werner</t>
  </si>
  <si>
    <t>SV Wellen</t>
  </si>
  <si>
    <t>Benfer Frank</t>
  </si>
  <si>
    <t>Braeutigam Willi</t>
  </si>
  <si>
    <t>Buechsenschuetz</t>
  </si>
  <si>
    <t>Daude Daniel</t>
  </si>
  <si>
    <t>Daude Lara</t>
  </si>
  <si>
    <t>Dietz Tamara</t>
  </si>
  <si>
    <t>Gottschalk</t>
  </si>
  <si>
    <t>Hartwig Joerg</t>
  </si>
  <si>
    <t>Haupt Andreas</t>
  </si>
  <si>
    <t>Haupt Dania</t>
  </si>
  <si>
    <t>Haupt Jonas</t>
  </si>
  <si>
    <t>Haupt Marcel</t>
  </si>
  <si>
    <t>Haupt Markus</t>
  </si>
  <si>
    <t>Hempelmann Dirk</t>
  </si>
  <si>
    <t>Hertting</t>
  </si>
  <si>
    <t>Hesse Gerda</t>
  </si>
  <si>
    <t>Hesse Gerhard</t>
  </si>
  <si>
    <t>Hesse Wilfried</t>
  </si>
  <si>
    <t>Homburg Elsbeth</t>
  </si>
  <si>
    <t>Homburg Karl-</t>
  </si>
  <si>
    <t>Kellner Horst</t>
  </si>
  <si>
    <t>Kluth Jan</t>
  </si>
  <si>
    <t>Kohlepp Carsten</t>
  </si>
  <si>
    <t>Kohlepp Simon</t>
  </si>
  <si>
    <t>Kohout Giesela</t>
  </si>
  <si>
    <t>Kohout Johanna</t>
  </si>
  <si>
    <t>Kohout</t>
  </si>
  <si>
    <t>Mangel Marius</t>
  </si>
  <si>
    <t>Meisner Reinhard</t>
  </si>
  <si>
    <t>Michel Philipp</t>
  </si>
  <si>
    <t>Michel Werner</t>
  </si>
  <si>
    <t>Mielke Karin</t>
  </si>
  <si>
    <t>Muench Wilhelm</t>
  </si>
  <si>
    <t>Naumann Niklas</t>
  </si>
  <si>
    <t>Riepel Sebastian</t>
  </si>
  <si>
    <t>Schindzielorz</t>
  </si>
  <si>
    <t>Tobie Markus</t>
  </si>
  <si>
    <t>Trunz Dieter</t>
  </si>
  <si>
    <t>Viehmeier Jürgen</t>
  </si>
  <si>
    <t>Wagner Brigitte</t>
  </si>
  <si>
    <t>Wagner Lars</t>
  </si>
  <si>
    <t>Wagner Sascha</t>
  </si>
  <si>
    <t>Wagner Uwe</t>
  </si>
  <si>
    <t>Will Julian</t>
  </si>
  <si>
    <t>Zeleznik Lisanne</t>
  </si>
  <si>
    <t>Ahrens Christine</t>
  </si>
  <si>
    <t>SV Bad Wildungen</t>
  </si>
  <si>
    <t>Albert Karsten</t>
  </si>
  <si>
    <t>Appel Edeltraud</t>
  </si>
  <si>
    <t>Appel Karl</t>
  </si>
  <si>
    <t>Berdi Julia</t>
  </si>
  <si>
    <t>Bernhardt Peter</t>
  </si>
  <si>
    <t>Beyer Willi</t>
  </si>
  <si>
    <t>Bindbeutel Robin</t>
  </si>
  <si>
    <t>Denner Kjartan</t>
  </si>
  <si>
    <t>Denner Nils</t>
  </si>
  <si>
    <t>Denner Sylvia</t>
  </si>
  <si>
    <t>Eisenberg Gregor</t>
  </si>
  <si>
    <t>Eisenberg</t>
  </si>
  <si>
    <t>Faust Andreas</t>
  </si>
  <si>
    <t>Fennel Hans-</t>
  </si>
  <si>
    <t>Frank Georg</t>
  </si>
  <si>
    <t>Gerhold Dorothe</t>
  </si>
  <si>
    <t>Gertz Marius</t>
  </si>
  <si>
    <t>Goss Anja</t>
  </si>
  <si>
    <t>Grünewald-</t>
  </si>
  <si>
    <t>Harder Bernd</t>
  </si>
  <si>
    <t>Harder Christina</t>
  </si>
  <si>
    <t>Harder Madeleine</t>
  </si>
  <si>
    <t>Harder Sophie</t>
  </si>
  <si>
    <t>Heintzemann Ralf</t>
  </si>
  <si>
    <t>Hellwig Ingeborg</t>
  </si>
  <si>
    <t>Hellwig Jürgen</t>
  </si>
  <si>
    <t>Jaeger Ferdinand</t>
  </si>
  <si>
    <t>Jaeger Helga</t>
  </si>
  <si>
    <t>Jäger Katharina</t>
  </si>
  <si>
    <t>Kalus Fabian</t>
  </si>
  <si>
    <t>Kalus Joern</t>
  </si>
  <si>
    <t>Kleeberg Florian</t>
  </si>
  <si>
    <t>Knoll Artur</t>
  </si>
  <si>
    <t>Köstner Hauke</t>
  </si>
  <si>
    <t>Köstner Ricarda</t>
  </si>
  <si>
    <t>Loeper Burkhard</t>
  </si>
  <si>
    <t>Mlitzko Florian</t>
  </si>
  <si>
    <t>Mlitzko Robert</t>
  </si>
  <si>
    <t>Müller Benedikt</t>
  </si>
  <si>
    <t>Nau Anna-Maria</t>
  </si>
  <si>
    <t>Nau Daniel</t>
  </si>
  <si>
    <t>Osmann Christel</t>
  </si>
  <si>
    <t>Osmann Heinz</t>
  </si>
  <si>
    <t>Paul Klaus-</t>
  </si>
  <si>
    <t>Paul Sascha</t>
  </si>
  <si>
    <t>Pohl Ernst</t>
  </si>
  <si>
    <t>Polley Olaf</t>
  </si>
  <si>
    <t>Puttkammer</t>
  </si>
  <si>
    <t>Raue Daniel</t>
  </si>
  <si>
    <t>Rauh Carsten</t>
  </si>
  <si>
    <t>Scheller Philip</t>
  </si>
  <si>
    <t>Schlauss Nils</t>
  </si>
  <si>
    <t>Schluckebier Ulf</t>
  </si>
  <si>
    <t>Schmidt Thomas</t>
  </si>
  <si>
    <t>Schrör Benjamin</t>
  </si>
  <si>
    <t>Schwalm Lucienne</t>
  </si>
  <si>
    <t>Staab Philipp</t>
  </si>
  <si>
    <t>Strüning Ewald</t>
  </si>
  <si>
    <t>Struening Kurt</t>
  </si>
  <si>
    <t>Strüning Sascha</t>
  </si>
  <si>
    <t>Viehmeier Isabel</t>
  </si>
  <si>
    <t>Viehmeier Silvia</t>
  </si>
  <si>
    <t>Volkwein Elke</t>
  </si>
  <si>
    <t>Volkwein Rainer</t>
  </si>
  <si>
    <t>Volkwein Sandra</t>
  </si>
  <si>
    <t>Volkwein Tanja</t>
  </si>
  <si>
    <t>Wittekind Ralf</t>
  </si>
  <si>
    <t>Bergmann Hans</t>
  </si>
  <si>
    <t>SV Odershausen</t>
  </si>
  <si>
    <t>Bergmann Jan</t>
  </si>
  <si>
    <t>Bergmann Kevin</t>
  </si>
  <si>
    <t>Bergmann Marco</t>
  </si>
  <si>
    <t>Braun Dieter</t>
  </si>
  <si>
    <t>Bremmer Walter</t>
  </si>
  <si>
    <t>Bujok Georg</t>
  </si>
  <si>
    <t>Cornelius Sarah</t>
  </si>
  <si>
    <t>Daude Willi</t>
  </si>
  <si>
    <t>Döring Annegret</t>
  </si>
  <si>
    <t>Doering Dieter</t>
  </si>
  <si>
    <t>Georgi Konrad</t>
  </si>
  <si>
    <t>Grabe Stefan</t>
  </si>
  <si>
    <t>Grüber Wilhelm</t>
  </si>
  <si>
    <t>Haufe Elvira</t>
  </si>
  <si>
    <t>Haufe Friedhelm</t>
  </si>
  <si>
    <t>Haufe Tobias</t>
  </si>
  <si>
    <t>Heerdt Manuel</t>
  </si>
  <si>
    <t>Herath Manfred</t>
  </si>
  <si>
    <t>Herath Wolfram</t>
  </si>
  <si>
    <t>Isgen Manuel</t>
  </si>
  <si>
    <t>Kiesewalter</t>
  </si>
  <si>
    <t>Knüppel Karl</t>
  </si>
  <si>
    <t>Kohlepp Dirk</t>
  </si>
  <si>
    <t>Koll Karl-Hubert</t>
  </si>
  <si>
    <t>Kraemer Patrick</t>
  </si>
  <si>
    <t>Kraft Alexander</t>
  </si>
  <si>
    <t>Kramer Lars</t>
  </si>
  <si>
    <t>Lock Christa</t>
  </si>
  <si>
    <t>Lock Fritz</t>
  </si>
  <si>
    <t>Lock Reiner</t>
  </si>
  <si>
    <t>Mette Heinz</t>
  </si>
  <si>
    <t>Rauch Karl-Heinz</t>
  </si>
  <si>
    <t>Rösing Angelika</t>
  </si>
  <si>
    <t>Schaumburg</t>
  </si>
  <si>
    <t>Schneider Thomas</t>
  </si>
  <si>
    <t>Scholz Harry</t>
  </si>
  <si>
    <t>Schröder Volker</t>
  </si>
  <si>
    <t>Stephan Peter</t>
  </si>
  <si>
    <t>Syring Erich</t>
  </si>
  <si>
    <t>Wagener Jens</t>
  </si>
  <si>
    <t>Baumgart Max</t>
  </si>
  <si>
    <t>SV Braunau</t>
  </si>
  <si>
    <t>Bock Manuel</t>
  </si>
  <si>
    <t>Jäger Kaja</t>
  </si>
  <si>
    <t>FRE</t>
  </si>
  <si>
    <t>Dietz Christoph</t>
  </si>
  <si>
    <t>Dietz Lorena</t>
  </si>
  <si>
    <t>Granz Jonas</t>
  </si>
  <si>
    <t>Hempeler Mark</t>
  </si>
  <si>
    <t>Kiestra Markus</t>
  </si>
  <si>
    <t>Kötting Karsten</t>
  </si>
  <si>
    <t>Kohl Werner</t>
  </si>
  <si>
    <t>Kramer Karl-</t>
  </si>
  <si>
    <t>Luckhardt</t>
  </si>
  <si>
    <t>Luckhardt Mario</t>
  </si>
  <si>
    <t>Martin Christian</t>
  </si>
  <si>
    <t>Müller David</t>
  </si>
  <si>
    <t>Otschenaschek</t>
  </si>
  <si>
    <t>Pabst Wolfgang</t>
  </si>
  <si>
    <t>Rüppel Simon</t>
  </si>
  <si>
    <t>Rüppel Stefan</t>
  </si>
  <si>
    <t>Schäfer Tanja</t>
  </si>
  <si>
    <t>Stiehl Karl</t>
  </si>
  <si>
    <t>Wagener Daniel</t>
  </si>
  <si>
    <t>Wagener Matthias</t>
  </si>
  <si>
    <t>Weinreich Martin</t>
  </si>
  <si>
    <t>Wickbold Jürgen</t>
  </si>
  <si>
    <t>Abraham Wilfried</t>
  </si>
  <si>
    <t>SG Alt Wildungen</t>
  </si>
  <si>
    <t>Adler Friedhelm</t>
  </si>
  <si>
    <t>Adler Klaus</t>
  </si>
  <si>
    <t>Adler Mona</t>
  </si>
  <si>
    <t>Adler Sascha</t>
  </si>
  <si>
    <t>Beermann Sonja</t>
  </si>
  <si>
    <t>Beermann Thomas</t>
  </si>
  <si>
    <t>Heukeroth Mario</t>
  </si>
  <si>
    <t>Hoffmann</t>
  </si>
  <si>
    <t>Klotz Sabine</t>
  </si>
  <si>
    <t>Koch Mattias</t>
  </si>
  <si>
    <t>Koch Tobias</t>
  </si>
  <si>
    <t>Kohl Joerg</t>
  </si>
  <si>
    <t>Kratz Marcel</t>
  </si>
  <si>
    <t>Krummel Monika</t>
  </si>
  <si>
    <t>Lange Frank</t>
  </si>
  <si>
    <t>Lux Udo</t>
  </si>
  <si>
    <t>Sohn Thomas</t>
  </si>
  <si>
    <t>Mangel Dieter</t>
  </si>
  <si>
    <t>Martin Denise</t>
  </si>
  <si>
    <t>Martin Wolfgang</t>
  </si>
  <si>
    <t>Meischke Jutta</t>
  </si>
  <si>
    <t>Meischke Robin</t>
  </si>
  <si>
    <t>Meissner Bernd</t>
  </si>
  <si>
    <t>Münzner Hanno</t>
  </si>
  <si>
    <t>Paul Dennis</t>
  </si>
  <si>
    <t>Platte Helmut</t>
  </si>
  <si>
    <t>Rothauge Axel</t>
  </si>
  <si>
    <t>Sand Dieter</t>
  </si>
  <si>
    <t>Vial Walter</t>
  </si>
  <si>
    <t>Werner Claudia</t>
  </si>
  <si>
    <t>Wolf Dominik</t>
  </si>
  <si>
    <t>Wolf Klaus</t>
  </si>
  <si>
    <t>Wolf Madlen</t>
  </si>
  <si>
    <t>Zahn Gerhard</t>
  </si>
  <si>
    <t>Zahn Michael</t>
  </si>
  <si>
    <t>Alex Maximilian</t>
  </si>
  <si>
    <t>SV Roeddenau</t>
  </si>
  <si>
    <t>Oschmann Jochen</t>
  </si>
  <si>
    <t>Bornscheuer Jan</t>
  </si>
  <si>
    <t>Geitz Stefan</t>
  </si>
  <si>
    <t>Geitz Timo</t>
  </si>
  <si>
    <t>Knell Elias</t>
  </si>
  <si>
    <t>Korzeniewsky</t>
  </si>
  <si>
    <t>Krell Sascha</t>
  </si>
  <si>
    <t>Kuhnhenn</t>
  </si>
  <si>
    <t>Meiser Andre</t>
  </si>
  <si>
    <t>Meiser Helmut</t>
  </si>
  <si>
    <t>Meiser Thomas</t>
  </si>
  <si>
    <t>Meiser Willi</t>
  </si>
  <si>
    <t>Müller Andreas</t>
  </si>
  <si>
    <t>Paulus Lars</t>
  </si>
  <si>
    <t>Poloczek Peter</t>
  </si>
  <si>
    <t>Rampe Daniel</t>
  </si>
  <si>
    <t>Reese David</t>
  </si>
  <si>
    <t>Reinbott Kurt</t>
  </si>
  <si>
    <t>Reinbott Roman</t>
  </si>
  <si>
    <t>Tripp Thorsten</t>
  </si>
  <si>
    <t>Herbold Carsten</t>
  </si>
  <si>
    <t>Viemeyer Horst</t>
  </si>
  <si>
    <t>Walscheid</t>
  </si>
  <si>
    <t>Wojcik Alexander</t>
  </si>
  <si>
    <t>Wojcik Harry</t>
  </si>
  <si>
    <t>Arbeiter Stefan</t>
  </si>
  <si>
    <t>SV Reddighausen</t>
  </si>
  <si>
    <t>Bachmann Peter</t>
  </si>
  <si>
    <t>Bäumner Dieter</t>
  </si>
  <si>
    <t>Bäumner Jens</t>
  </si>
  <si>
    <t>Bauer Sascha</t>
  </si>
  <si>
    <t>Benner-Hensel</t>
  </si>
  <si>
    <t>Daniel Dithmar</t>
  </si>
  <si>
    <t>Feisel Andre</t>
  </si>
  <si>
    <t>Feisel Christel</t>
  </si>
  <si>
    <t>Feisel Erwin</t>
  </si>
  <si>
    <t>Feisel Gerhard</t>
  </si>
  <si>
    <t>Feisel Julia</t>
  </si>
  <si>
    <t>Gross Björn</t>
  </si>
  <si>
    <t>Gross Patrick</t>
  </si>
  <si>
    <t>Henkel Florian</t>
  </si>
  <si>
    <t>Jeide Nina</t>
  </si>
  <si>
    <t>Kerstein Gerhard</t>
  </si>
  <si>
    <t>Kinkel Janine</t>
  </si>
  <si>
    <t>Klein Daniela</t>
  </si>
  <si>
    <t>Klein Michael</t>
  </si>
  <si>
    <t>Lettermann Kurt</t>
  </si>
  <si>
    <t>Lupp Edith</t>
  </si>
  <si>
    <t>Mueller Hartmut</t>
  </si>
  <si>
    <t>Müller Margit</t>
  </si>
  <si>
    <t>Rohde Günther</t>
  </si>
  <si>
    <t>Sänger Fabian</t>
  </si>
  <si>
    <t>Sänger Hans</t>
  </si>
  <si>
    <t>Schleiter Kevin</t>
  </si>
  <si>
    <t>Schmidt Ann-</t>
  </si>
  <si>
    <t>Schneider Jens</t>
  </si>
  <si>
    <t>Schneider Klaus</t>
  </si>
  <si>
    <t>Spiess Markus</t>
  </si>
  <si>
    <t>Spiess Michael</t>
  </si>
  <si>
    <t>Spiess Nicole</t>
  </si>
  <si>
    <t>Spiess Reinhold</t>
  </si>
  <si>
    <t>Stelter Horst</t>
  </si>
  <si>
    <t>Weber Irmtrud</t>
  </si>
  <si>
    <t>Welsch Heidrun</t>
  </si>
  <si>
    <t>Welsch Robert</t>
  </si>
  <si>
    <t>Wenzel Frank</t>
  </si>
  <si>
    <t>Wenzel Mark</t>
  </si>
  <si>
    <t>Wenzel Philipp</t>
  </si>
  <si>
    <t>Wenzel Thomas</t>
  </si>
  <si>
    <t>Wiegand Corinna</t>
  </si>
  <si>
    <t>Wiegand Marco</t>
  </si>
  <si>
    <t>Wiegand Svenja</t>
  </si>
  <si>
    <t>SV Hatzfeld/Eder</t>
  </si>
  <si>
    <t>Becker Herbert</t>
  </si>
  <si>
    <t>Benner Hans</t>
  </si>
  <si>
    <t>Benner Thomas</t>
  </si>
  <si>
    <t>Biskoping Robin</t>
  </si>
  <si>
    <t>Dönges Karsten</t>
  </si>
  <si>
    <t>Dreisbach Gerald</t>
  </si>
  <si>
    <t>Haffner Olaf</t>
  </si>
  <si>
    <t>Irle Wolfgang</t>
  </si>
  <si>
    <t>Klos Martin</t>
  </si>
  <si>
    <t>Miss Volker</t>
  </si>
  <si>
    <t>Mueller Erhard</t>
  </si>
  <si>
    <t>Reitz Hermann</t>
  </si>
  <si>
    <t>Schaub Claudia</t>
  </si>
  <si>
    <t>Schaub Karl-</t>
  </si>
  <si>
    <t>Schmitt Richard</t>
  </si>
  <si>
    <t>Schumacher Gerd</t>
  </si>
  <si>
    <t>Spies Georg-</t>
  </si>
  <si>
    <t>Wenzel Jens</t>
  </si>
  <si>
    <t>Zacharias Uwe</t>
  </si>
  <si>
    <t>Altenhain</t>
  </si>
  <si>
    <t>SV Geismar</t>
  </si>
  <si>
    <t>Baier Erna</t>
  </si>
  <si>
    <t>Baier Helmut</t>
  </si>
  <si>
    <t>Battefeld Lothar</t>
  </si>
  <si>
    <t>Schwabeland Thomas</t>
  </si>
  <si>
    <t>Becker Christoph</t>
  </si>
  <si>
    <t>Becker Mike</t>
  </si>
  <si>
    <t>Bitter Christian</t>
  </si>
  <si>
    <t>Bornscheuer</t>
  </si>
  <si>
    <t>Bremmer Robert</t>
  </si>
  <si>
    <t>Cramer Heiko</t>
  </si>
  <si>
    <t>Cramer Helga</t>
  </si>
  <si>
    <t>Cramer Katja</t>
  </si>
  <si>
    <t>Cramer Kurt</t>
  </si>
  <si>
    <t>Cramer Mario</t>
  </si>
  <si>
    <t>Cramer Nina</t>
  </si>
  <si>
    <t>Cramer Willi</t>
  </si>
  <si>
    <t>Daume Patrick</t>
  </si>
  <si>
    <t>Dudek Kim</t>
  </si>
  <si>
    <t>Eckel Andrea</t>
  </si>
  <si>
    <t>Eckel Holger</t>
  </si>
  <si>
    <t>Eckel Mathias</t>
  </si>
  <si>
    <t>Faust Andre</t>
  </si>
  <si>
    <t>Finger Max</t>
  </si>
  <si>
    <t>Frank Tobias</t>
  </si>
  <si>
    <t>Freisleben Bernd</t>
  </si>
  <si>
    <t>Gaul Peter</t>
  </si>
  <si>
    <t>Georgy Mario</t>
  </si>
  <si>
    <t>Glänzer Dennis</t>
  </si>
  <si>
    <t>Grass Nicolai</t>
  </si>
  <si>
    <t>Hauptführer</t>
  </si>
  <si>
    <t>Kann Rainer</t>
  </si>
  <si>
    <t>Kempel Sandra</t>
  </si>
  <si>
    <t>Koch-Kramer</t>
  </si>
  <si>
    <t>Koch-Kramer Jens</t>
  </si>
  <si>
    <t>Koch-Kramer Marc</t>
  </si>
  <si>
    <t>Koch Jörn</t>
  </si>
  <si>
    <t>Koebernik Jörg</t>
  </si>
  <si>
    <t>Ködding Sascha-</t>
  </si>
  <si>
    <t>Krähling Stefan</t>
  </si>
  <si>
    <t>Kraft Markus</t>
  </si>
  <si>
    <t>Kraft Walter</t>
  </si>
  <si>
    <t>Loer Christian</t>
  </si>
  <si>
    <t>Lohof Peter</t>
  </si>
  <si>
    <t>Lohse Olaf</t>
  </si>
  <si>
    <t>Materna Josef</t>
  </si>
  <si>
    <t>Meyer Alexander</t>
  </si>
  <si>
    <t>Nebel-Geitz</t>
  </si>
  <si>
    <t>Nebel Harald</t>
  </si>
  <si>
    <t>Neuhaus Jens</t>
  </si>
  <si>
    <t>Nowak Siegfried</t>
  </si>
  <si>
    <t>Ochse Florian</t>
  </si>
  <si>
    <t>Oschmann Tobias</t>
  </si>
  <si>
    <t>Paar Andreas</t>
  </si>
  <si>
    <t>Paar Rainer</t>
  </si>
  <si>
    <t>Paar Reinhold</t>
  </si>
  <si>
    <t>Paar Wilfried</t>
  </si>
  <si>
    <t>Pfefferle Julia</t>
  </si>
  <si>
    <t>Poeller Norbert</t>
  </si>
  <si>
    <t>Pohlmann Carolin</t>
  </si>
  <si>
    <t>Reese Stefanie</t>
  </si>
  <si>
    <t>Scheffel Phillip</t>
  </si>
  <si>
    <t>Schicht Jan</t>
  </si>
  <si>
    <t>Schnautz Walter</t>
  </si>
  <si>
    <t>Scholl Florian</t>
  </si>
  <si>
    <t>Schween</t>
  </si>
  <si>
    <t>Schween Hans-</t>
  </si>
  <si>
    <t>Schween Karl H.</t>
  </si>
  <si>
    <t>Schween Michael</t>
  </si>
  <si>
    <t>Vaupel Janik</t>
  </si>
  <si>
    <t>Vaupel Stefanie</t>
  </si>
  <si>
    <t>Vollmann Kay</t>
  </si>
  <si>
    <t>Vollmann Marcel</t>
  </si>
  <si>
    <t>Wenzel Vanessa</t>
  </si>
  <si>
    <t>Baumann Thomas</t>
  </si>
  <si>
    <t>SV Schmittlotheim</t>
  </si>
  <si>
    <t>Bertram Jan</t>
  </si>
  <si>
    <t>Bertram Marco</t>
  </si>
  <si>
    <t>Bremmer Björn</t>
  </si>
  <si>
    <t>Depta Dennis</t>
  </si>
  <si>
    <t>Ernst Franziska</t>
  </si>
  <si>
    <t>Etzel Karsten</t>
  </si>
  <si>
    <t>Etzel Rainer</t>
  </si>
  <si>
    <t>Fiedler Kersten</t>
  </si>
  <si>
    <t>Green Anton</t>
  </si>
  <si>
    <t>Green Arno</t>
  </si>
  <si>
    <t>Green Guido</t>
  </si>
  <si>
    <t>Green Melanie</t>
  </si>
  <si>
    <t>Kamm Jost</t>
  </si>
  <si>
    <t>Klein Andreas</t>
  </si>
  <si>
    <t>Kloc-Zölzer</t>
  </si>
  <si>
    <t>Knoche Anika</t>
  </si>
  <si>
    <t>Lattner Joss</t>
  </si>
  <si>
    <t>Lichtenthäler</t>
  </si>
  <si>
    <t>Lückel Bärbel</t>
  </si>
  <si>
    <t>Lückel Maria</t>
  </si>
  <si>
    <t>Mitze-Schween</t>
  </si>
  <si>
    <t>Mitze Heiko</t>
  </si>
  <si>
    <t>Mukovic Edin</t>
  </si>
  <si>
    <t>Reinhold Andreas</t>
  </si>
  <si>
    <t>Reinhold Sabrina</t>
  </si>
  <si>
    <t>Schubert</t>
  </si>
  <si>
    <t>Seibel Thorben</t>
  </si>
  <si>
    <t>Sieke Michael</t>
  </si>
  <si>
    <t>Stiehl Martin</t>
  </si>
  <si>
    <t>Wagner Adolf</t>
  </si>
  <si>
    <t>Weber Markus</t>
  </si>
  <si>
    <t>Zarges Jens</t>
  </si>
  <si>
    <t>Zölzer Marvin</t>
  </si>
  <si>
    <t>Zölzer Rene</t>
  </si>
  <si>
    <t>Bräutigam Niklas</t>
  </si>
  <si>
    <t>Bubenheim</t>
  </si>
  <si>
    <t>Dersch Dennis</t>
  </si>
  <si>
    <t>Garthe Stefanie</t>
  </si>
  <si>
    <t>Heinrichs Elvira</t>
  </si>
  <si>
    <t>Kaufmann Maik</t>
  </si>
  <si>
    <t>Knoche Nadine</t>
  </si>
  <si>
    <t>Knoche Nadja</t>
  </si>
  <si>
    <t>Krähling Anne</t>
  </si>
  <si>
    <t>Lepa Jan</t>
  </si>
  <si>
    <t>Lepa Kai</t>
  </si>
  <si>
    <t>Lufen Anja</t>
  </si>
  <si>
    <t>Mengel Philipp</t>
  </si>
  <si>
    <t>Michel</t>
  </si>
  <si>
    <t>Michel Hendrik</t>
  </si>
  <si>
    <t>Müller Marika</t>
  </si>
  <si>
    <t>Neuschäfer</t>
  </si>
  <si>
    <t>Ochs Marena</t>
  </si>
  <si>
    <t>Peter Armin</t>
  </si>
  <si>
    <t>Röse Julia</t>
  </si>
  <si>
    <t>Sauer Dieter</t>
  </si>
  <si>
    <t>Schäfer Daniela</t>
  </si>
  <si>
    <t>Kreis Kevin</t>
  </si>
  <si>
    <t>Kreis Manfred</t>
  </si>
  <si>
    <t>Mandel Severin</t>
  </si>
  <si>
    <t>Nolte Loucas</t>
  </si>
  <si>
    <t>Rensing Heidi</t>
  </si>
  <si>
    <t>Roth Daniel</t>
  </si>
  <si>
    <t>Roth Herbert</t>
  </si>
  <si>
    <t>Salzmann Lars</t>
  </si>
  <si>
    <t>Schneider Marco</t>
  </si>
  <si>
    <t>Scholl</t>
  </si>
  <si>
    <t>Scholl Helmut</t>
  </si>
  <si>
    <t>Sprengel Uwe</t>
  </si>
  <si>
    <t>Becker Daniel</t>
  </si>
  <si>
    <t>SV Roda</t>
  </si>
  <si>
    <t>Becker Klaus</t>
  </si>
  <si>
    <t>Berghoefer</t>
  </si>
  <si>
    <t>Berghoefer Heidi</t>
  </si>
  <si>
    <t>Berghöfer</t>
  </si>
  <si>
    <t>Binzer Sonja</t>
  </si>
  <si>
    <t>Engel Annika</t>
  </si>
  <si>
    <t>Fischer Jesco</t>
  </si>
  <si>
    <t>Hallenberger</t>
  </si>
  <si>
    <t>Hamatschek</t>
  </si>
  <si>
    <t>Hoffmann Bernd</t>
  </si>
  <si>
    <t>Hoffmann Robert</t>
  </si>
  <si>
    <t>Kohl Miro</t>
  </si>
  <si>
    <t>Kurzweil Ingo</t>
  </si>
  <si>
    <t>Linne Volker</t>
  </si>
  <si>
    <t>Lipovsky-</t>
  </si>
  <si>
    <t>Naumann Florian</t>
  </si>
  <si>
    <t>Paul Michael</t>
  </si>
  <si>
    <t>Riemenschneider</t>
  </si>
  <si>
    <t>Rink Andreas</t>
  </si>
  <si>
    <t>Rink Christian</t>
  </si>
  <si>
    <t>Sauer Yvonne</t>
  </si>
  <si>
    <t>Trusheim Elke</t>
  </si>
  <si>
    <t>Trusheim Hans-</t>
  </si>
  <si>
    <t>Werner Bastian</t>
  </si>
  <si>
    <t>SV Willersdorf</t>
  </si>
  <si>
    <t>Eckel Jessica</t>
  </si>
  <si>
    <t>Ernemann Simon</t>
  </si>
  <si>
    <t>Fackiner Carmen</t>
  </si>
  <si>
    <t>Fackiner Jonas</t>
  </si>
  <si>
    <t>Feussner Yannick</t>
  </si>
  <si>
    <t>Heinrich Daniel</t>
  </si>
  <si>
    <t>Jesinghaus</t>
  </si>
  <si>
    <t>Krautwald</t>
  </si>
  <si>
    <t>Minke Thorsten</t>
  </si>
  <si>
    <t>Rensing Joachim</t>
  </si>
  <si>
    <t>Schmidt Melanie</t>
  </si>
  <si>
    <t>Seip Martin</t>
  </si>
  <si>
    <t>Skroch Franziska</t>
  </si>
  <si>
    <t>Wider Albert</t>
  </si>
  <si>
    <t>Böhme Berthold</t>
  </si>
  <si>
    <t>SV Rengershausen</t>
  </si>
  <si>
    <t>Diedrich</t>
  </si>
  <si>
    <t>Diedrich Markus</t>
  </si>
  <si>
    <t>Kitowski Markus</t>
  </si>
  <si>
    <t>Kuhnhenn Diana</t>
  </si>
  <si>
    <t>Kuhnhenn Dieter</t>
  </si>
  <si>
    <t>Kuhnhenn Doris</t>
  </si>
  <si>
    <t>Landermann</t>
  </si>
  <si>
    <t>Meiser Christin</t>
  </si>
  <si>
    <t>Meiser Harald</t>
  </si>
  <si>
    <t>Meiser Nathalie</t>
  </si>
  <si>
    <t>Paulus Bernd</t>
  </si>
  <si>
    <t>Scriba Andreas</t>
  </si>
  <si>
    <t>Boehle Christina</t>
  </si>
  <si>
    <t>SV Schreufa</t>
  </si>
  <si>
    <t>Freiling Daniela</t>
  </si>
  <si>
    <t>Freiling Tobias</t>
  </si>
  <si>
    <t>Giebel Carolin</t>
  </si>
  <si>
    <t>Glaser Juliane</t>
  </si>
  <si>
    <t>Greese Dominik</t>
  </si>
  <si>
    <t>Greese Michael</t>
  </si>
  <si>
    <t>Greese Sebastian</t>
  </si>
  <si>
    <t>Held Julian</t>
  </si>
  <si>
    <t>Kuhnhenn Heike</t>
  </si>
  <si>
    <t>Mueller Torsten</t>
  </si>
  <si>
    <t>Ochse Sarah</t>
  </si>
  <si>
    <t>Prause Steffen</t>
  </si>
  <si>
    <t>Röse Stephan</t>
  </si>
  <si>
    <t>Schneider Markus</t>
  </si>
  <si>
    <t>Turnwald Tobias</t>
  </si>
  <si>
    <t>Weber Monika</t>
  </si>
  <si>
    <t>Wolff Christian</t>
  </si>
  <si>
    <t>Wolff Michael</t>
  </si>
  <si>
    <t>Zwettler Joachim</t>
  </si>
  <si>
    <t>Zwettler Karsten</t>
  </si>
  <si>
    <t>Zwettler</t>
  </si>
  <si>
    <t>Arnold Kurt</t>
  </si>
  <si>
    <t>SV Wangershausen</t>
  </si>
  <si>
    <t>Feller Sebastian</t>
  </si>
  <si>
    <t>Finger Robert</t>
  </si>
  <si>
    <t>Heimann Gerhard</t>
  </si>
  <si>
    <t>Jockel Kevin</t>
  </si>
  <si>
    <t>Jockel Oskar</t>
  </si>
  <si>
    <t>Martini</t>
  </si>
  <si>
    <t>Wirwahn Martin</t>
  </si>
  <si>
    <t>Algester Sven</t>
  </si>
  <si>
    <t>SV Bromskirchen</t>
  </si>
  <si>
    <t>Althaus Holger</t>
  </si>
  <si>
    <t>Frese Regine</t>
  </si>
  <si>
    <t>Giesse</t>
  </si>
  <si>
    <t>Halbig Horst</t>
  </si>
  <si>
    <t>Heide Nadine</t>
  </si>
  <si>
    <t>Heinz Sabrina</t>
  </si>
  <si>
    <t>Heinz Yasmin</t>
  </si>
  <si>
    <t>Homrighausen</t>
  </si>
  <si>
    <t>Kautz Andreas</t>
  </si>
  <si>
    <t>Kautz Gabriele</t>
  </si>
  <si>
    <t>Klem Tanja</t>
  </si>
  <si>
    <t>Knippschild</t>
  </si>
  <si>
    <t>Knorra Christine</t>
  </si>
  <si>
    <t>Kroh Christoph</t>
  </si>
  <si>
    <t>Kümmel Sandra</t>
  </si>
  <si>
    <t>Kurp Peter</t>
  </si>
  <si>
    <t>Lache Olaf</t>
  </si>
  <si>
    <t>Pfeil Ralph</t>
  </si>
  <si>
    <t>Ringler Dennis</t>
  </si>
  <si>
    <t>Ringler Vanessa</t>
  </si>
  <si>
    <t>Schienbein Dirk</t>
  </si>
  <si>
    <t>Schmitt Katrin</t>
  </si>
  <si>
    <t>Steuber Benjamin</t>
  </si>
  <si>
    <t>Steuber Carolin</t>
  </si>
  <si>
    <t>Steuber Karola</t>
  </si>
  <si>
    <t>Teudeberg Hans-</t>
  </si>
  <si>
    <t>Voepel Gerhard</t>
  </si>
  <si>
    <t>Vöpel Rosemarie</t>
  </si>
  <si>
    <t>Wahle Deborah</t>
  </si>
  <si>
    <t>Agostino Michele</t>
  </si>
  <si>
    <t>SV</t>
  </si>
  <si>
    <t>Goos Heinz-Georg</t>
  </si>
  <si>
    <t>Hartmann Sascha</t>
  </si>
  <si>
    <t>Kahl Dominik</t>
  </si>
  <si>
    <t>Kahl Manuel</t>
  </si>
  <si>
    <t>Küchler Beate</t>
  </si>
  <si>
    <t>Küchler Dirk</t>
  </si>
  <si>
    <t>Küchler Sonja</t>
  </si>
  <si>
    <t>Müller Michael</t>
  </si>
  <si>
    <t>Sagel Raimund</t>
  </si>
  <si>
    <t>Schäfer Norbert</t>
  </si>
  <si>
    <t>Scholz Kevin</t>
  </si>
  <si>
    <t>Schreck Brigitte</t>
  </si>
  <si>
    <t>Seibel Heiko</t>
  </si>
  <si>
    <t>Seibel Norbert</t>
  </si>
  <si>
    <t>Seibel Rolf</t>
  </si>
  <si>
    <t>Ullrich Jennifer</t>
  </si>
  <si>
    <t>Anke Mario</t>
  </si>
  <si>
    <t>Spsv Frankenberg</t>
  </si>
  <si>
    <t>Anthe Karl-Josef</t>
  </si>
  <si>
    <t>Austermühl Ellen</t>
  </si>
  <si>
    <t>Austermühl</t>
  </si>
  <si>
    <t>Ax Harald</t>
  </si>
  <si>
    <t>Ax Norbert</t>
  </si>
  <si>
    <t>Barthel Markus</t>
  </si>
  <si>
    <t>Battenfeld Klaus</t>
  </si>
  <si>
    <t>Baumann Michael</t>
  </si>
  <si>
    <t>Berkenkopf</t>
  </si>
  <si>
    <t>Blesin Andreas</t>
  </si>
  <si>
    <t>Böhl Marco</t>
  </si>
  <si>
    <t>Böhl Thorsten</t>
  </si>
  <si>
    <t>Born Thorsten</t>
  </si>
  <si>
    <t>Damm Alexander</t>
  </si>
  <si>
    <t>Dippel Gerhard</t>
  </si>
  <si>
    <t>Dönges Ralf</t>
  </si>
  <si>
    <t>Ducksch Günter</t>
  </si>
  <si>
    <t>Fiedler Michael</t>
  </si>
  <si>
    <t>Finger Daniel</t>
  </si>
  <si>
    <t>Gruss Manfred</t>
  </si>
  <si>
    <t>Heinzelmann</t>
  </si>
  <si>
    <t>Hester Gerhard</t>
  </si>
  <si>
    <t>Jakobi Heinrich</t>
  </si>
  <si>
    <t>Klem Stephan</t>
  </si>
  <si>
    <t>Lauert Christian</t>
  </si>
  <si>
    <t>Laun Hans</t>
  </si>
  <si>
    <t>Meres Christian</t>
  </si>
  <si>
    <t>Mielke Markus</t>
  </si>
  <si>
    <t>Mohnke Bernd</t>
  </si>
  <si>
    <t>Müller Thomas</t>
  </si>
  <si>
    <t>Müller Werner</t>
  </si>
  <si>
    <t>Naumann Martin</t>
  </si>
  <si>
    <t>Padel Kay</t>
  </si>
  <si>
    <t>Rechenbach</t>
  </si>
  <si>
    <t>Schäfer Martin</t>
  </si>
  <si>
    <t>Schmidt-</t>
  </si>
  <si>
    <t>Scholz Matthias</t>
  </si>
  <si>
    <t>Schüller Marco</t>
  </si>
  <si>
    <t>Schulz Wolfgang</t>
  </si>
  <si>
    <t>Strack Raimund</t>
  </si>
  <si>
    <t>Tepfer Dimitrij</t>
  </si>
  <si>
    <t>Tule Elvir</t>
  </si>
  <si>
    <t>Tule Omer</t>
  </si>
  <si>
    <t>Tule Samira</t>
  </si>
  <si>
    <t>Ullrich Markus</t>
  </si>
  <si>
    <t>Wagner Gerhard</t>
  </si>
  <si>
    <t>Wagner Patrick</t>
  </si>
  <si>
    <t>Wiegand Achim</t>
  </si>
  <si>
    <t>Zink Niklas</t>
  </si>
  <si>
    <t>Eckel Norbert</t>
  </si>
  <si>
    <t>1. BSC Burgwald</t>
  </si>
  <si>
    <t>Kratzert</t>
  </si>
  <si>
    <t>Kroning Anne</t>
  </si>
  <si>
    <t>Kroning Dieter</t>
  </si>
  <si>
    <t>Nolte Jürgen</t>
  </si>
  <si>
    <t>Patzer Gerhard</t>
  </si>
  <si>
    <t>Patzer Sonja</t>
  </si>
  <si>
    <t>Ratajczyk Felix</t>
  </si>
  <si>
    <t>Reitz Thomas</t>
  </si>
  <si>
    <t>Scholl Dieter</t>
  </si>
  <si>
    <t>Stolze Marcus</t>
  </si>
  <si>
    <t>Tribensky</t>
  </si>
  <si>
    <t>Weller Karl-</t>
  </si>
  <si>
    <r>
      <t xml:space="preserve">Klasse:    </t>
    </r>
    <r>
      <rPr>
        <sz val="10"/>
        <rFont val="Arial"/>
        <family val="2"/>
      </rPr>
      <t xml:space="preserve"> </t>
    </r>
  </si>
  <si>
    <t>ID</t>
  </si>
  <si>
    <t>Total</t>
  </si>
  <si>
    <t>Anzahl</t>
  </si>
  <si>
    <t>StartNr</t>
  </si>
  <si>
    <t>P10</t>
  </si>
  <si>
    <t>S1</t>
  </si>
  <si>
    <t>S11</t>
  </si>
  <si>
    <t>S21</t>
  </si>
  <si>
    <t>S31</t>
  </si>
  <si>
    <t>S41</t>
  </si>
  <si>
    <t>S51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</si>
  <si>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</si>
  <si>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</si>
  <si>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</si>
  <si>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</si>
  <si>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</si>
  <si>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</si>
  <si>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</si>
  <si>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</si>
  <si>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</si>
  <si>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P11</t>
  </si>
  <si>
    <t>Legel Elke</t>
  </si>
  <si>
    <t>Legel Hans</t>
  </si>
  <si>
    <t>Michels Ulrich</t>
  </si>
  <si>
    <t>Moldenhauer</t>
  </si>
  <si>
    <t>Morbitzer</t>
  </si>
  <si>
    <t>Opper Helmut</t>
  </si>
  <si>
    <t>Quehl Harald</t>
  </si>
  <si>
    <t>Scharf Rainer</t>
  </si>
  <si>
    <t>Schmoll Egon</t>
  </si>
  <si>
    <t>Schneider Anna</t>
  </si>
  <si>
    <t>Schneider Ingo</t>
  </si>
  <si>
    <t>Schneider Ute</t>
  </si>
  <si>
    <t>Schreiber</t>
  </si>
  <si>
    <t>Van Wonterghem</t>
  </si>
  <si>
    <t>Wagener Heinz</t>
  </si>
  <si>
    <t>Wellershaus</t>
  </si>
  <si>
    <t>Wiegleb Manuel</t>
  </si>
  <si>
    <t>Wiegleb Michaela</t>
  </si>
  <si>
    <t>Bangen Andreas</t>
  </si>
  <si>
    <t>Spsv</t>
  </si>
  <si>
    <t>Bangen Ralf</t>
  </si>
  <si>
    <t>Bieker Alfons</t>
  </si>
  <si>
    <t>Bieker Rudolf</t>
  </si>
  <si>
    <t>De Rijck</t>
  </si>
  <si>
    <t>Emde Fritz</t>
  </si>
  <si>
    <t>Göschel Roland</t>
  </si>
  <si>
    <t>Gropp Jürgen</t>
  </si>
  <si>
    <t>Hauptfleisch</t>
  </si>
  <si>
    <t>Henning Heinz-</t>
  </si>
  <si>
    <t>Henning Simone</t>
  </si>
  <si>
    <t>Isenberg</t>
  </si>
  <si>
    <t>Isenberg Werner</t>
  </si>
  <si>
    <t>Jaeger Klaus</t>
  </si>
  <si>
    <t>Junkermann</t>
  </si>
  <si>
    <t>Kirchner Torsten</t>
  </si>
  <si>
    <t>Kirner Helmut</t>
  </si>
  <si>
    <t>Kirner Sascha</t>
  </si>
  <si>
    <t>Kirner Sven</t>
  </si>
  <si>
    <t>Kirner Uwe</t>
  </si>
  <si>
    <t>Klotzbücher</t>
  </si>
  <si>
    <t>Koch Harald</t>
  </si>
  <si>
    <t>König Kay</t>
  </si>
  <si>
    <t>Kolander Fred</t>
  </si>
  <si>
    <t>Kolander Kira</t>
  </si>
  <si>
    <t>Kolander Tankred</t>
  </si>
  <si>
    <t>Kuttner Matthias</t>
  </si>
  <si>
    <t>Luttrop Patrick</t>
  </si>
  <si>
    <t>Mackeprang Jens</t>
  </si>
  <si>
    <t>Marioth Falko</t>
  </si>
  <si>
    <t>Oxe Karl-Gerhard</t>
  </si>
  <si>
    <t>Patzer Michael</t>
  </si>
  <si>
    <t>Schmidt Daniel</t>
  </si>
  <si>
    <t>Schmieder</t>
  </si>
  <si>
    <t>Syring Gilda</t>
  </si>
  <si>
    <t>Troll Gerhard</t>
  </si>
  <si>
    <t>Vogel Werner</t>
  </si>
  <si>
    <t>Volke Heinrich</t>
  </si>
  <si>
    <t>Wachs Manfred</t>
  </si>
  <si>
    <t>Wagler Wolfgang</t>
  </si>
  <si>
    <t>Wagner Manfred</t>
  </si>
  <si>
    <t>Wende Horst</t>
  </si>
  <si>
    <t>Wende Robert</t>
  </si>
  <si>
    <t>Werneburg</t>
  </si>
  <si>
    <t>Behle Fritz</t>
  </si>
  <si>
    <t>Spsv Twiste</t>
  </si>
  <si>
    <t>De Smedt Uwe</t>
  </si>
  <si>
    <t>Felsberg Uwe</t>
  </si>
  <si>
    <t>Fister Stefan</t>
  </si>
  <si>
    <t>Gashi Rustem</t>
  </si>
  <si>
    <t>Hennecke</t>
  </si>
  <si>
    <t>Lukaszczyk Rene</t>
  </si>
  <si>
    <t>Bangert Christian</t>
  </si>
  <si>
    <t>20140106.csv</t>
  </si>
  <si>
    <t>Hoeft Winfried</t>
  </si>
  <si>
    <t>Kebellus Andy</t>
  </si>
  <si>
    <t>Kopp Jörg</t>
  </si>
  <si>
    <t>Kratzenberg</t>
  </si>
  <si>
    <t>Meier Adolf</t>
  </si>
  <si>
    <t>Mey Udo</t>
  </si>
  <si>
    <t>Oller Gerd</t>
  </si>
  <si>
    <t>Piotrowski</t>
  </si>
  <si>
    <t>Propst Willi</t>
  </si>
  <si>
    <t>Schemnitzer</t>
  </si>
  <si>
    <t>Spruck Kurt</t>
  </si>
  <si>
    <t>Stetefeld</t>
  </si>
  <si>
    <t>Wenzek Herbert</t>
  </si>
  <si>
    <t>Werdnik Karl</t>
  </si>
  <si>
    <t>Westmeier Dirk</t>
  </si>
  <si>
    <t>Wilhelmi</t>
  </si>
  <si>
    <t>Zimmerling Bernd</t>
  </si>
  <si>
    <t>Althoff Daniela</t>
  </si>
  <si>
    <t>SSV Massenhausen</t>
  </si>
  <si>
    <t>Althoff</t>
  </si>
  <si>
    <t>Bangert</t>
  </si>
  <si>
    <t>Bangert Manfred</t>
  </si>
  <si>
    <t>Becker Nicole</t>
  </si>
  <si>
    <t>Bruehne Juergen</t>
  </si>
  <si>
    <t>Bruehne Karl</t>
  </si>
  <si>
    <t>Bruehne Marcus</t>
  </si>
  <si>
    <t>Emde Christoph</t>
  </si>
  <si>
    <t>Emde Kathrin</t>
  </si>
  <si>
    <t>Emde Klaus</t>
  </si>
  <si>
    <t>Fingerhut Uwe</t>
  </si>
  <si>
    <t>Flottau Günther</t>
  </si>
  <si>
    <t>Fölsing Juliane</t>
  </si>
  <si>
    <t>Fölsing Marina</t>
  </si>
  <si>
    <t>Fröhlich</t>
  </si>
  <si>
    <t>Gutmann Lucas</t>
  </si>
  <si>
    <t>Jütte Werner</t>
  </si>
  <si>
    <t>Klages Erich</t>
  </si>
  <si>
    <t>Klaus Tanja</t>
  </si>
  <si>
    <t>Klimek Paul</t>
  </si>
  <si>
    <t>Kornemann Heidi</t>
  </si>
  <si>
    <t>Kühr Andre</t>
  </si>
  <si>
    <t>Küthe Christian</t>
  </si>
  <si>
    <t>Kumpf Daniela</t>
  </si>
  <si>
    <t>Schreiber, Alexander</t>
  </si>
  <si>
    <t>Limpinsel</t>
  </si>
  <si>
    <t>Lippe Bernd</t>
  </si>
  <si>
    <t>Merhof Peter</t>
  </si>
  <si>
    <t>Merz Nicole</t>
  </si>
  <si>
    <t>Nies Axel</t>
  </si>
  <si>
    <t>Reine Herbert</t>
  </si>
  <si>
    <t>Rissmeyer Albert</t>
  </si>
  <si>
    <t>Rose Doris</t>
  </si>
  <si>
    <t>Rose Heinrich</t>
  </si>
  <si>
    <t>Rummel Mario</t>
  </si>
  <si>
    <t>Schäfer</t>
  </si>
  <si>
    <t>Schmitz</t>
  </si>
  <si>
    <t>Scholle Karl</t>
  </si>
  <si>
    <t>Schulze Michael</t>
  </si>
  <si>
    <t>Stirnberg Jürgen</t>
  </si>
  <si>
    <t>Sube Olaf</t>
  </si>
  <si>
    <t>Trost Karl-</t>
  </si>
  <si>
    <t>Welteke Karl</t>
  </si>
  <si>
    <t>Zeipert Sabine</t>
  </si>
  <si>
    <t>Bartscher Jörg</t>
  </si>
  <si>
    <t>TSV Wethen</t>
  </si>
  <si>
    <t>Berg Doris</t>
  </si>
  <si>
    <t>Berg Thomas</t>
  </si>
  <si>
    <t>Bracht Wieland</t>
  </si>
  <si>
    <t>Eckert Florian</t>
  </si>
  <si>
    <t>Emden Ann-</t>
  </si>
  <si>
    <t>Emden Christoph</t>
  </si>
  <si>
    <t>Emden Karl-</t>
  </si>
  <si>
    <t>Flörke Andre</t>
  </si>
  <si>
    <t>Flörke Peter</t>
  </si>
  <si>
    <t>Geilhorn Thomas</t>
  </si>
  <si>
    <t>Herlyn Heiko</t>
  </si>
  <si>
    <t>Koch Miriam</t>
  </si>
  <si>
    <t>Krantz Rudolf</t>
  </si>
  <si>
    <t>Krantz Steffen</t>
  </si>
  <si>
    <t>Kranz Niklas</t>
  </si>
  <si>
    <t>Mantel David</t>
  </si>
  <si>
    <t>Arnold Dominik</t>
  </si>
  <si>
    <t>Mantel Dieter</t>
  </si>
  <si>
    <t>Mantel Heike</t>
  </si>
  <si>
    <t>Mantel Sarah</t>
  </si>
  <si>
    <t>Neumeyer Ulf</t>
  </si>
  <si>
    <t>Okel Marcel</t>
  </si>
  <si>
    <t>Pickbrenner</t>
  </si>
  <si>
    <t>Reichenbach</t>
  </si>
  <si>
    <t>Römer Jessica</t>
  </si>
  <si>
    <t>Römer Ute</t>
  </si>
  <si>
    <t>Rosenstock Alien</t>
  </si>
  <si>
    <t>Rosenstock</t>
  </si>
  <si>
    <t>Schröder Erik</t>
  </si>
  <si>
    <t>Stöcker Laura</t>
  </si>
  <si>
    <t>Storch Erik</t>
  </si>
  <si>
    <t>Tripp Anna</t>
  </si>
  <si>
    <t>Tschentscher</t>
  </si>
  <si>
    <t>Weber Heike</t>
  </si>
  <si>
    <t>Weber Leonie</t>
  </si>
  <si>
    <t>Zwirner Patrick</t>
  </si>
  <si>
    <t>Beling Doris</t>
  </si>
  <si>
    <t>Wwc Arolsen</t>
  </si>
  <si>
    <t>Beling Thomas</t>
  </si>
  <si>
    <t>Klykov Sergej</t>
  </si>
  <si>
    <t>Berberich</t>
  </si>
  <si>
    <t>De Franco</t>
  </si>
  <si>
    <t>Fischer Thomas</t>
  </si>
  <si>
    <t>Girol Martinez</t>
  </si>
  <si>
    <t>Habel Burkhard</t>
  </si>
  <si>
    <t>Häusler</t>
  </si>
  <si>
    <t>Jakobi Franz</t>
  </si>
  <si>
    <t>Kessler Jürgen</t>
  </si>
  <si>
    <t>Kovacs Robert</t>
  </si>
  <si>
    <t>Krause Wolfgang</t>
  </si>
  <si>
    <t>Lipphardt Fritz</t>
  </si>
  <si>
    <t>Lönnewitz</t>
  </si>
  <si>
    <t>Lührig Markus</t>
  </si>
  <si>
    <t>Mildner Marcus</t>
  </si>
  <si>
    <t>Mosci Fulvio</t>
  </si>
  <si>
    <t>Müller Oliver</t>
  </si>
  <si>
    <t>Ohlwein Frank</t>
  </si>
  <si>
    <t>Plücker Karl-</t>
  </si>
  <si>
    <t>Rosencrantz Dirk</t>
  </si>
  <si>
    <t>Ruberg Markus</t>
  </si>
  <si>
    <t>Sagel Peter</t>
  </si>
  <si>
    <t>Schwenke Karl-</t>
  </si>
  <si>
    <t>Schwenke Udo</t>
  </si>
  <si>
    <t>Sippel Werner</t>
  </si>
  <si>
    <t>Spirovdis</t>
  </si>
  <si>
    <t>Stede Hans</t>
  </si>
  <si>
    <t>Teubl Ralf</t>
  </si>
  <si>
    <t>Weber Waldemar</t>
  </si>
  <si>
    <t>Angern Benjamin</t>
  </si>
  <si>
    <t>TUS Wrexen</t>
  </si>
  <si>
    <t>Angern Florian</t>
  </si>
  <si>
    <t>Angern Steffen</t>
  </si>
  <si>
    <t>Dirksen Peter-</t>
  </si>
  <si>
    <t>Kesting Jens</t>
  </si>
  <si>
    <t>Kussmann</t>
  </si>
  <si>
    <t>Leschinski Bernd</t>
  </si>
  <si>
    <t>Ramus Felix</t>
  </si>
  <si>
    <t>Sieke Markus</t>
  </si>
  <si>
    <t>Sieke Wim</t>
  </si>
  <si>
    <t>Stöhr Oliver</t>
  </si>
  <si>
    <t>Uthoff</t>
  </si>
  <si>
    <t>Uthoff Marcel</t>
  </si>
  <si>
    <t>Wetekam Frank</t>
  </si>
  <si>
    <t>Wetekam Kai</t>
  </si>
  <si>
    <t>Behr Walter</t>
  </si>
  <si>
    <t>Sps Landau</t>
  </si>
  <si>
    <t>Bernhardt</t>
  </si>
  <si>
    <t>Bernhardt Horst</t>
  </si>
  <si>
    <t>Bernhardt Nicole</t>
  </si>
  <si>
    <t>Heimann Kerstin</t>
  </si>
  <si>
    <t>Heimbuchner</t>
  </si>
  <si>
    <t>Merhof Frank</t>
  </si>
  <si>
    <t>Merhof Sylvia</t>
  </si>
  <si>
    <t>Saure Joachim</t>
  </si>
  <si>
    <t>Schlömer</t>
  </si>
  <si>
    <t>Schmidt</t>
  </si>
  <si>
    <t>Thiele Thomas</t>
  </si>
  <si>
    <t>Thiele Uwe</t>
  </si>
  <si>
    <t>Weinreich Lars</t>
  </si>
  <si>
    <t>Zelder Marcel</t>
  </si>
  <si>
    <t>Zenke Wilhelm</t>
  </si>
  <si>
    <t>Becker Erich</t>
  </si>
  <si>
    <t>KKSV Goldhausen</t>
  </si>
  <si>
    <t>Behle Sarah-</t>
  </si>
  <si>
    <t>Dietrich Kevin</t>
  </si>
  <si>
    <t>Fabinger Roland</t>
  </si>
  <si>
    <t>Fihlon Andrea</t>
  </si>
  <si>
    <t>Fihlon Jessica</t>
  </si>
  <si>
    <t>Fihlon Jürgen</t>
  </si>
  <si>
    <t>Graf Cornelia</t>
  </si>
  <si>
    <t>Graf Heinz</t>
  </si>
  <si>
    <t>Grebe Wilhelm</t>
  </si>
  <si>
    <t>Hartmann Jens</t>
  </si>
  <si>
    <t>Hartmann Markus</t>
  </si>
  <si>
    <t>Heine Mario</t>
  </si>
  <si>
    <t>Kampf Stefan</t>
  </si>
  <si>
    <t>Kiepe Christian</t>
  </si>
  <si>
    <t>Kühler Karsten</t>
  </si>
  <si>
    <t>Muetze Bernd</t>
  </si>
  <si>
    <t>Mütze Frank</t>
  </si>
  <si>
    <t>Otto Eric</t>
  </si>
  <si>
    <t>Trachte Dirk</t>
  </si>
  <si>
    <t>Vahland Carsten</t>
  </si>
  <si>
    <t>Vesper Alexander</t>
  </si>
  <si>
    <t>Wallraf</t>
  </si>
  <si>
    <t>Schmidt Otto</t>
  </si>
  <si>
    <t>Schneider</t>
  </si>
  <si>
    <t>Schneider Werner</t>
  </si>
  <si>
    <t>Sippel Ilse</t>
  </si>
  <si>
    <t>Stöhr Gunter</t>
  </si>
  <si>
    <t>Töpfer Marcel</t>
  </si>
  <si>
    <t>Völker Jörg</t>
  </si>
  <si>
    <t>Völker Nora</t>
  </si>
  <si>
    <t>Voss Hans-</t>
  </si>
  <si>
    <t>Welzbacher Winfr</t>
  </si>
  <si>
    <t>Wiesemann</t>
  </si>
  <si>
    <t>Wilhelmi Björn</t>
  </si>
  <si>
    <t>Wilhelmi Stefan</t>
  </si>
  <si>
    <t>Wilke Karl-Heinz</t>
  </si>
  <si>
    <t>Wittekind Sascha</t>
  </si>
  <si>
    <t>SV Reinhardshausen</t>
  </si>
  <si>
    <t>Eigenbrodt Horst</t>
  </si>
  <si>
    <t>Kugeler Wilbert</t>
  </si>
  <si>
    <t>Meyer Klaus</t>
  </si>
  <si>
    <t>Meyer Michael</t>
  </si>
  <si>
    <t>Pätzold Andreas</t>
  </si>
  <si>
    <t>Ritte Dieter</t>
  </si>
  <si>
    <t>Bickell Udo</t>
  </si>
  <si>
    <t>SV Bergfreiheit</t>
  </si>
  <si>
    <t>Brockmeyer Rolf</t>
  </si>
  <si>
    <t>Dehnert Heinz</t>
  </si>
  <si>
    <t>Dehnert Stefan</t>
  </si>
  <si>
    <t>Grimm Karl-</t>
  </si>
  <si>
    <t>Hahn Michael</t>
  </si>
  <si>
    <t>Langefeld</t>
  </si>
  <si>
    <t>Lauer Petra</t>
  </si>
  <si>
    <t>Mehring Britta</t>
  </si>
  <si>
    <t>Pflüger Martin</t>
  </si>
  <si>
    <t>Sauerland</t>
  </si>
  <si>
    <t>Schnedler Madlen</t>
  </si>
  <si>
    <t>Schnedler Marc</t>
  </si>
  <si>
    <t>Schneider Heike</t>
  </si>
  <si>
    <t>Schröder Ilona</t>
  </si>
  <si>
    <t>Seibert Anita</t>
  </si>
  <si>
    <t>Seibert Gabi</t>
  </si>
  <si>
    <t>Seibert Karina</t>
  </si>
  <si>
    <t>Stephan Kurt</t>
  </si>
  <si>
    <t>Stephan Michael</t>
  </si>
  <si>
    <t>Wagner Christina</t>
  </si>
  <si>
    <t>Behle Harald</t>
  </si>
  <si>
    <t>SG Sachsenhausen</t>
  </si>
  <si>
    <t>Bernhard Andreas</t>
  </si>
  <si>
    <t>Dombrowski Arno</t>
  </si>
  <si>
    <t>Ehrenberg</t>
  </si>
  <si>
    <t>Engelhard Carina</t>
  </si>
  <si>
    <t>Horn Brigitte</t>
  </si>
  <si>
    <t>Isenberg Karl-</t>
  </si>
  <si>
    <t>Keil Florian</t>
  </si>
  <si>
    <t>Koch Helmut</t>
  </si>
  <si>
    <t>Kosinzew Oleg</t>
  </si>
  <si>
    <t>Maar Rudolf</t>
  </si>
  <si>
    <t>Meergans Karl</t>
  </si>
  <si>
    <t>Merhof Martin</t>
  </si>
  <si>
    <t>Merhof Michael</t>
  </si>
  <si>
    <t>Prenzler Hans-</t>
  </si>
  <si>
    <t>Rüger Patrick</t>
  </si>
  <si>
    <t>Schreiber Thomas</t>
  </si>
  <si>
    <t>Vollbracht Simon</t>
  </si>
  <si>
    <t>Wagener Bert</t>
  </si>
  <si>
    <t>Wagener</t>
  </si>
  <si>
    <t>Weigel Uwe</t>
  </si>
  <si>
    <t>Brugger Hans</t>
  </si>
  <si>
    <t>Spsv Freienhagen</t>
  </si>
  <si>
    <t>Figge Gerhard</t>
  </si>
  <si>
    <t>Fisseler Björn</t>
  </si>
  <si>
    <t>Frese Michel</t>
  </si>
  <si>
    <t>Geldmacher</t>
  </si>
  <si>
    <t>Goebel Friedhelm</t>
  </si>
  <si>
    <t>Grass Jürgen</t>
  </si>
  <si>
    <t>Grass Sarah</t>
  </si>
  <si>
    <t>Grass Uwe</t>
  </si>
  <si>
    <t>Hecker Leonard</t>
  </si>
  <si>
    <t>Heiden Martina</t>
  </si>
  <si>
    <t>Heiden Vito</t>
  </si>
  <si>
    <t>Jordan Malwin</t>
  </si>
  <si>
    <t>Krause Dana</t>
  </si>
  <si>
    <t>Krause Maik</t>
  </si>
  <si>
    <t>Lippe Christoph</t>
  </si>
  <si>
    <t>Lippe Marius</t>
  </si>
  <si>
    <t>Lippe Ralf</t>
  </si>
  <si>
    <t>Lockemann</t>
  </si>
  <si>
    <t>Martin Fabian</t>
  </si>
  <si>
    <t>Martin Friedhelm</t>
  </si>
  <si>
    <t>Martin Gerhard</t>
  </si>
  <si>
    <t>Meyer Gerhard</t>
  </si>
  <si>
    <t>Müller Lothar</t>
  </si>
  <si>
    <t>Nasemann Mirko</t>
  </si>
  <si>
    <t>Nierhaus Nils</t>
  </si>
  <si>
    <t>Nordmeier Falk</t>
  </si>
  <si>
    <t>Nordmeier Helmut</t>
  </si>
  <si>
    <t>Nordmeier Ulf</t>
  </si>
  <si>
    <t>Plutz Jan</t>
  </si>
  <si>
    <t>Plutz Rainer</t>
  </si>
  <si>
    <t>Plutz Steffen</t>
  </si>
  <si>
    <t>Reitzig Hubert</t>
  </si>
  <si>
    <t>Reitzig Melanie</t>
  </si>
  <si>
    <t>Schäfer Andreas</t>
  </si>
  <si>
    <t>Schmidt Sandra</t>
  </si>
  <si>
    <t>Schmidt Verena</t>
  </si>
  <si>
    <t>Schmitz Heinrich</t>
  </si>
  <si>
    <t>Schneider Frank</t>
  </si>
  <si>
    <t>Schneider Kurt</t>
  </si>
  <si>
    <t>Schulz Martina</t>
  </si>
  <si>
    <t>Sommer Marion</t>
  </si>
  <si>
    <t>Toenges Hartmut</t>
  </si>
  <si>
    <t>Vinzentz Marie</t>
  </si>
  <si>
    <t>Vinzentz Pia</t>
  </si>
  <si>
    <t>Weis Manuel</t>
  </si>
  <si>
    <t>Wiegand Karl</t>
  </si>
  <si>
    <t>Wiegand Marc</t>
  </si>
  <si>
    <t>Wüst Dieter</t>
  </si>
  <si>
    <t>Althaus Martin</t>
  </si>
  <si>
    <t>SV Ernsthausen</t>
  </si>
  <si>
    <t>Below Silvia</t>
  </si>
  <si>
    <t>Briel Nils</t>
  </si>
  <si>
    <t>Busch Oliver</t>
  </si>
  <si>
    <t>Cronau Florian</t>
  </si>
  <si>
    <t>Cronau Ulrich</t>
  </si>
  <si>
    <t>Engel Bernd</t>
  </si>
  <si>
    <t>Engel Dirk</t>
  </si>
  <si>
    <t>Gebauer Dieter</t>
  </si>
  <si>
    <t>Grautstück Nina</t>
  </si>
  <si>
    <t>Hartmann</t>
  </si>
  <si>
    <t>Hirth Hans-</t>
  </si>
  <si>
    <t>Kaiser Franz</t>
  </si>
  <si>
    <t>Lind Helmut</t>
  </si>
  <si>
    <t>Lomp Wolfgang</t>
  </si>
  <si>
    <t>Ochse Herbert</t>
  </si>
  <si>
    <t>Reder Martin</t>
  </si>
  <si>
    <t>Richter Michaela</t>
  </si>
  <si>
    <t>Röss Georg</t>
  </si>
  <si>
    <t>Schäfer Nicole</t>
  </si>
  <si>
    <t>Sommer Georg</t>
  </si>
  <si>
    <t>Sommer Stefan</t>
  </si>
  <si>
    <t>Sprengel Tanja</t>
  </si>
  <si>
    <t>Tripp Carsten</t>
  </si>
  <si>
    <t>Tripp Philipp</t>
  </si>
  <si>
    <t>Wassmuth Florian</t>
  </si>
  <si>
    <t>Werner Tim</t>
  </si>
  <si>
    <t>Zissel</t>
  </si>
  <si>
    <t>Zissel Jan</t>
  </si>
  <si>
    <t>Zissel Peter</t>
  </si>
  <si>
    <t>Zissel Robin</t>
  </si>
  <si>
    <t>Bäcker Andreas</t>
  </si>
  <si>
    <t>SV Orketal</t>
  </si>
  <si>
    <t>Baecker Karl</t>
  </si>
  <si>
    <t>Bindea Gabriel</t>
  </si>
  <si>
    <t>Bressler</t>
  </si>
  <si>
    <t>Bressler Horst</t>
  </si>
  <si>
    <t>Bressler Kai</t>
  </si>
  <si>
    <t>Demme Thorsten</t>
  </si>
  <si>
    <t>Dittrich</t>
  </si>
  <si>
    <t>Dittrich Vera</t>
  </si>
  <si>
    <t>Dölger Sebastian</t>
  </si>
  <si>
    <t>Doering Martina</t>
  </si>
  <si>
    <t>Fleck Carina</t>
  </si>
  <si>
    <t>Fleck Sonja</t>
  </si>
  <si>
    <t>Fritz Christian</t>
  </si>
  <si>
    <t>Heinemann Nicol</t>
  </si>
  <si>
    <t>Maurer Katharina</t>
  </si>
  <si>
    <t>Mütze Tobias</t>
  </si>
  <si>
    <t>Ney Alexander</t>
  </si>
  <si>
    <t>Orlich Tom</t>
  </si>
  <si>
    <t>Schäfer Carsten</t>
  </si>
  <si>
    <t>Schoeneweiss</t>
  </si>
  <si>
    <t>Schöneweiss</t>
  </si>
  <si>
    <t>Schöneweiss Nico</t>
  </si>
  <si>
    <t>Vöhl Günther</t>
  </si>
  <si>
    <t>Ziegler Marco</t>
  </si>
  <si>
    <t>Ziegler Thorsten</t>
  </si>
  <si>
    <t>Ziegler Tobias</t>
  </si>
  <si>
    <t>Ziegler Uwe</t>
  </si>
  <si>
    <t>Zölzer Janina</t>
  </si>
  <si>
    <t>Zölzer Laura</t>
  </si>
  <si>
    <t>Arnold Joachim</t>
  </si>
  <si>
    <t>SV Allendorf</t>
  </si>
  <si>
    <t>Bätzel Ralf</t>
  </si>
  <si>
    <t>Becker-Schmidt</t>
  </si>
  <si>
    <t>Briel Andrea</t>
  </si>
  <si>
    <t>Briel Benjamin</t>
  </si>
  <si>
    <t>Briel Daniel</t>
  </si>
  <si>
    <t>Briel Klaus-</t>
  </si>
  <si>
    <t>Briel Reinhold</t>
  </si>
  <si>
    <t>Briel Simon</t>
  </si>
  <si>
    <t>Briel Stefanie</t>
  </si>
  <si>
    <t>Bring Jasmin</t>
  </si>
  <si>
    <t>Corrado Daniel</t>
  </si>
  <si>
    <t>Corrado Kevin</t>
  </si>
  <si>
    <t>Engel Jan</t>
  </si>
  <si>
    <t>Engel Kim</t>
  </si>
  <si>
    <t>Engel Ronald</t>
  </si>
  <si>
    <t>Gahr Werner</t>
  </si>
  <si>
    <t>Geitz Alexandra</t>
  </si>
  <si>
    <t>Geyer Thomas</t>
  </si>
  <si>
    <t>Henkel-</t>
  </si>
  <si>
    <t>Henkel Jasmin</t>
  </si>
  <si>
    <t>Henkel Petra</t>
  </si>
  <si>
    <t>Henkel Vannessa</t>
  </si>
  <si>
    <t>Huft Gino</t>
  </si>
  <si>
    <t>Jakobi Reiner</t>
  </si>
  <si>
    <t>Kis Robert</t>
  </si>
  <si>
    <t>Kollek Beate</t>
  </si>
  <si>
    <t>Kollek Michael</t>
  </si>
  <si>
    <t>Kollek Sebastian</t>
  </si>
  <si>
    <t>Kulfanek Mario</t>
  </si>
  <si>
    <t>Kulfanek Nina</t>
  </si>
  <si>
    <t>Lichtblau Thomas</t>
  </si>
  <si>
    <t>Maurer Timo</t>
  </si>
  <si>
    <t>Paffe Dietmar</t>
  </si>
  <si>
    <t>Pauly Frederic</t>
  </si>
  <si>
    <t>Richter Gerhard</t>
  </si>
  <si>
    <t>Sakowski Karl-</t>
  </si>
  <si>
    <t>Schmitt Lena</t>
  </si>
  <si>
    <t>Schmitt Pia</t>
  </si>
  <si>
    <t>Schneider Mario</t>
  </si>
  <si>
    <t>Schwarz</t>
  </si>
  <si>
    <t>Soldan Karl-</t>
  </si>
  <si>
    <t>Specht Henning</t>
  </si>
  <si>
    <t>Steuber Gabriele</t>
  </si>
  <si>
    <t>Stutzmann Marc</t>
  </si>
  <si>
    <t>Stutzmann</t>
  </si>
  <si>
    <t>Thiel Martin</t>
  </si>
  <si>
    <t>Vial Maren</t>
  </si>
  <si>
    <t>Woehrle Torsten</t>
  </si>
  <si>
    <t>Czech Siegfried</t>
  </si>
  <si>
    <t>TUS Usseln</t>
  </si>
  <si>
    <t>Gerhard Anna</t>
  </si>
  <si>
    <t>Gerlich</t>
  </si>
  <si>
    <t>Hill Horst</t>
  </si>
  <si>
    <t>Höblich Jennifer</t>
  </si>
  <si>
    <t>Höblich Melanie</t>
  </si>
  <si>
    <t>Kotthaus Frank</t>
  </si>
  <si>
    <t>Linder Lars</t>
  </si>
  <si>
    <t>Maywald Werner</t>
  </si>
  <si>
    <t>Pohlmann Vera</t>
  </si>
  <si>
    <t>Saure Bernd</t>
  </si>
  <si>
    <t>Schäfer Falk</t>
  </si>
  <si>
    <t>Schumann Hermann</t>
  </si>
  <si>
    <t>Slowek Volker</t>
  </si>
  <si>
    <t>Steinacker</t>
  </si>
  <si>
    <t>Wäscher Angelika</t>
  </si>
  <si>
    <t>Wilke Friedrich</t>
  </si>
  <si>
    <t>Zigeuner Thomas</t>
  </si>
  <si>
    <t>Figge Bernd</t>
  </si>
  <si>
    <t>SV Münden</t>
  </si>
  <si>
    <t>Figge Ludwig</t>
  </si>
  <si>
    <t>Friess Anne</t>
  </si>
  <si>
    <t>Gunia Barbara</t>
  </si>
  <si>
    <t>Huneck Andrea</t>
  </si>
  <si>
    <t>Huneck Tanja</t>
  </si>
  <si>
    <t>Jakobi Bärbel</t>
  </si>
  <si>
    <t>Vesper Dirk</t>
  </si>
  <si>
    <t>Vesper Friedrich</t>
  </si>
  <si>
    <t>Vesper Helmut</t>
  </si>
  <si>
    <t>Vesper Herbert</t>
  </si>
  <si>
    <t>Vesper Thomas</t>
  </si>
  <si>
    <t>Willer Karina</t>
  </si>
  <si>
    <t>Brand Christine</t>
  </si>
  <si>
    <t>TSV Lengfeld</t>
  </si>
  <si>
    <t>Bricher Jochen</t>
  </si>
  <si>
    <t>Frese Marian</t>
  </si>
  <si>
    <t>Frese Silvio</t>
  </si>
  <si>
    <t>Frese Stefan</t>
  </si>
  <si>
    <t>Friedewald Heinz</t>
  </si>
  <si>
    <t>Göbel Harald</t>
  </si>
  <si>
    <t>Göbel Matthias</t>
  </si>
  <si>
    <t>Göbel Monika</t>
  </si>
  <si>
    <t>Hochbein Helmut</t>
  </si>
  <si>
    <t>Kräling Birgit</t>
  </si>
  <si>
    <t>Kräling Melanie</t>
  </si>
  <si>
    <t>Kräling Michael</t>
  </si>
  <si>
    <t>Lorenz Swen</t>
  </si>
  <si>
    <t>Merz Rudolf</t>
  </si>
  <si>
    <t>Pagel Björn</t>
  </si>
  <si>
    <t>Räthel Frank</t>
  </si>
  <si>
    <t>Schreiber Horst</t>
  </si>
  <si>
    <t>Schüttler</t>
  </si>
  <si>
    <t>Seuthe Annemarie</t>
  </si>
  <si>
    <t>Seuthe Eberhard</t>
  </si>
  <si>
    <t>Waldeck Peter</t>
  </si>
  <si>
    <t>Warnecke</t>
  </si>
  <si>
    <t>Warnecke Philipp</t>
  </si>
  <si>
    <t>Windolph Andreas</t>
  </si>
  <si>
    <t>Beyers Benedikt</t>
  </si>
  <si>
    <t>BSC Korbach</t>
  </si>
  <si>
    <t>Biermann</t>
  </si>
  <si>
    <t>Brand Wolrad</t>
  </si>
  <si>
    <t>Cisar Alexander</t>
  </si>
  <si>
    <t>Fekeler Meik</t>
  </si>
  <si>
    <t>Fleck Martin</t>
  </si>
  <si>
    <t>Gliem Benjamin</t>
  </si>
  <si>
    <t>Griesche</t>
  </si>
  <si>
    <t>Griesche Dirk</t>
  </si>
  <si>
    <t>Hartwich Jimmy</t>
  </si>
  <si>
    <t>Hartwich Susi</t>
  </si>
  <si>
    <t>Heinemann Arne-</t>
  </si>
  <si>
    <t>Hülsmann Horst-</t>
  </si>
  <si>
    <t>Jansen Gernot</t>
  </si>
  <si>
    <t>Krestel Mario</t>
  </si>
  <si>
    <t>Kröger Alexander</t>
  </si>
  <si>
    <t>Lernet Hans-</t>
  </si>
  <si>
    <t>Lisson Christof</t>
  </si>
  <si>
    <t>Maiwald Edwina</t>
  </si>
  <si>
    <t>Metzler Micha</t>
  </si>
  <si>
    <t>Metzler Rolf</t>
  </si>
  <si>
    <t>Nikolaiczek</t>
  </si>
  <si>
    <t>Paar Ulrich</t>
  </si>
  <si>
    <t>Schäfer Björn</t>
  </si>
  <si>
    <t>Schaller Barbara</t>
  </si>
  <si>
    <t>Schaller Maren</t>
  </si>
  <si>
    <t>Schmitt Jonas</t>
  </si>
  <si>
    <t>Schuetz Ralf</t>
  </si>
  <si>
    <t>Trebing Harald</t>
  </si>
  <si>
    <t>Wegner Julian</t>
  </si>
  <si>
    <t>Wilke Klaus-</t>
  </si>
  <si>
    <t>Wrage Wolfgang</t>
  </si>
  <si>
    <t>Zirankewitsch</t>
  </si>
  <si>
    <t>Bangert Walter</t>
  </si>
  <si>
    <t>SV Hoeringhausen</t>
  </si>
  <si>
    <t>Becker Stefan</t>
  </si>
  <si>
    <t>Brand Maraike</t>
  </si>
  <si>
    <t>Byczek Oliver</t>
  </si>
  <si>
    <t>Engelbrecht Falk</t>
  </si>
  <si>
    <t>Ferchau Horst</t>
  </si>
  <si>
    <t>Ferchau Peter</t>
  </si>
  <si>
    <t>Fernandes Mourao</t>
  </si>
  <si>
    <t>Frese Ursula</t>
  </si>
  <si>
    <t>Fresse Joerg</t>
  </si>
  <si>
    <t>Geier Nicole</t>
  </si>
  <si>
    <t>Göbel Jacqueline</t>
  </si>
  <si>
    <t>Hamm Udo</t>
  </si>
  <si>
    <t>Hutwelker Laura</t>
  </si>
  <si>
    <t>Hutwelker Sarah</t>
  </si>
  <si>
    <t>Kastler Ede-Jak</t>
  </si>
  <si>
    <t>Krause Juergen</t>
  </si>
  <si>
    <t>Kraushaar Stefan</t>
  </si>
  <si>
    <t>Lorenz Christoph</t>
  </si>
  <si>
    <t>Lorenz Kerstin</t>
  </si>
  <si>
    <t>Münch Andreas</t>
  </si>
  <si>
    <t>Münch Dirk</t>
  </si>
  <si>
    <t>Nitsche Reiner</t>
  </si>
  <si>
    <t>Pinto De Houra</t>
  </si>
  <si>
    <t>Poeppel Holger</t>
  </si>
  <si>
    <t>Pohlmann Marcel</t>
  </si>
  <si>
    <t>Putscher Frank</t>
  </si>
  <si>
    <t>Rausch Andreas</t>
  </si>
  <si>
    <t>Wäscher Lothar</t>
  </si>
  <si>
    <t>Wagener Helmut</t>
  </si>
  <si>
    <t>Wagner Nikola</t>
  </si>
  <si>
    <t>Bechmann</t>
  </si>
  <si>
    <t>SV Fürstenberg</t>
  </si>
  <si>
    <t>Friedewald</t>
  </si>
  <si>
    <t>Götz Thomas</t>
  </si>
  <si>
    <t>Hasecke Marko</t>
  </si>
  <si>
    <t>Heidel Christian</t>
  </si>
  <si>
    <t>Heidel Florian</t>
  </si>
  <si>
    <t>Herbst Markus</t>
  </si>
  <si>
    <t>Iske Werner</t>
  </si>
  <si>
    <t>Köster Kai</t>
  </si>
  <si>
    <t>Lahn Stefan</t>
  </si>
  <si>
    <t>Murawski Uwe</t>
  </si>
  <si>
    <t>Naumann Jan</t>
  </si>
  <si>
    <t>Steimer Andreas</t>
  </si>
  <si>
    <t>Windolph Anton</t>
  </si>
  <si>
    <t>Arendt Thomas</t>
  </si>
  <si>
    <t>SG Willingen</t>
  </si>
  <si>
    <t>Bader Oliver</t>
  </si>
  <si>
    <t>Behle Bernd</t>
  </si>
  <si>
    <t>Behle Detlef</t>
  </si>
  <si>
    <t>Benthin Ralf</t>
  </si>
  <si>
    <t>Figge Juergen</t>
  </si>
  <si>
    <t>Gerhard Paul</t>
  </si>
  <si>
    <t>Göbel Angelika</t>
  </si>
  <si>
    <t>Goebel Karl</t>
  </si>
  <si>
    <t>Hellwig Jörg</t>
  </si>
  <si>
    <t>Hensel Markus</t>
  </si>
  <si>
    <t>Hensel Thomas</t>
  </si>
  <si>
    <t>Querl Sebastian</t>
  </si>
  <si>
    <t>Reinhold</t>
  </si>
  <si>
    <t>Stede Carsten</t>
  </si>
  <si>
    <t>Stede Manfred</t>
  </si>
  <si>
    <t>Stede Ralf</t>
  </si>
  <si>
    <t>Wilke Frank</t>
  </si>
  <si>
    <t>Müller Ramona</t>
  </si>
  <si>
    <t>Kiesewalter Gerhard</t>
  </si>
  <si>
    <t>Reker Benny</t>
  </si>
  <si>
    <t>Boratynski Piotr</t>
  </si>
  <si>
    <t>Steiger Gunter</t>
  </si>
  <si>
    <t>Klawe Iwona</t>
  </si>
  <si>
    <t>Klawe Wolfram</t>
  </si>
  <si>
    <t>Wawrzyniak Danuta</t>
  </si>
  <si>
    <t>Bartoldus Rebecca</t>
  </si>
  <si>
    <t>Sasse Axel</t>
  </si>
  <si>
    <t>Schützenbezirk 16 Bad Wildungen</t>
  </si>
  <si>
    <t>Mannschaftspunkte</t>
  </si>
  <si>
    <t xml:space="preserve">Mannschaftspunkte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</si>
</sst>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color indexed="57"/>
      <name val="Calibri"/>
      <family val="2"/>
    </font>
    <font>
      <b/>
      <sz val="20"/>
      <color indexed="57"/>
      <name val="Calibri"/>
      <family val="2"/>
    </font>
    <font>
      <b/>
      <sz val="16"/>
      <color indexed="14"/>
      <name val="Calibri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8"/>
      <color indexed="57"/>
      <name val="Calibri"/>
      <family val="2"/>
    </font>
    <font>
      <b/>
      <sz val="20"/>
      <color indexed="48"/>
      <name val="Calibri"/>
      <family val="2"/>
    </font>
    <font>
      <b/>
      <sz val="14"/>
      <name val="Calibri"/>
      <family val="2"/>
    </font>
    <font>
      <sz val="10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8" xfId="0" applyBorder="1"/>
    <xf numFmtId="0" fontId="8" fillId="0" borderId="2" xfId="0" applyFont="1" applyBorder="1"/>
    <xf numFmtId="0" fontId="8" fillId="0" borderId="3" xfId="0" applyFont="1" applyBorder="1"/>
    <xf numFmtId="0" fontId="0" fillId="0" borderId="3" xfId="0" applyBorder="1"/>
    <xf numFmtId="0" fontId="0" fillId="0" borderId="3" xfId="0" applyFill="1" applyBorder="1" applyAlignment="1"/>
    <xf numFmtId="0" fontId="0" fillId="0" borderId="4" xfId="0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6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9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4" fillId="0" borderId="1" xfId="0" applyFont="1" applyBorder="1"/>
    <xf numFmtId="0" fontId="11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" fillId="0" borderId="18" xfId="1" applyNumberFormat="1" applyBorder="1" applyAlignment="1">
      <alignment horizontal="center" vertical="center"/>
    </xf>
    <xf numFmtId="0" fontId="17" fillId="2" borderId="19" xfId="0" quotePrefix="1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49" fontId="17" fillId="2" borderId="19" xfId="0" applyNumberFormat="1" applyFont="1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164" fontId="1" fillId="0" borderId="22" xfId="1" applyNumberFormat="1" applyBorder="1" applyAlignment="1">
      <alignment horizontal="center" vertical="center"/>
    </xf>
    <xf numFmtId="0" fontId="1" fillId="0" borderId="0" xfId="0" applyFont="1"/>
    <xf numFmtId="0" fontId="6" fillId="0" borderId="23" xfId="0" applyFont="1" applyBorder="1"/>
    <xf numFmtId="0" fontId="0" fillId="0" borderId="22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3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0" borderId="0" xfId="0" applyFont="1"/>
    <xf numFmtId="0" fontId="25" fillId="2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8" fillId="2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2" xfId="0" applyBorder="1"/>
    <xf numFmtId="49" fontId="0" fillId="0" borderId="5" xfId="0" applyNumberForma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27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</cellXfs>
  <cellStyles count="2">
    <cellStyle name="Dezimal_Wettkampfzettel_GK" xfId="1"/>
    <cellStyle name="Standard" xfId="0" builtinId="0"/>
  </cellStyles>
  <dxfs count="4">
    <dxf>
      <font>
        <b val="0"/>
        <i val="0"/>
        <strike val="0"/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</xdr:row>
          <xdr:rowOff>47625</xdr:rowOff>
        </xdr:from>
        <xdr:to>
          <xdr:col>16</xdr:col>
          <xdr:colOff>95250</xdr:colOff>
          <xdr:row>1</xdr:row>
          <xdr:rowOff>400050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einfügen (Primär-Wertung)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</xdr:row>
          <xdr:rowOff>114300</xdr:rowOff>
        </xdr:from>
        <xdr:to>
          <xdr:col>43</xdr:col>
          <xdr:colOff>142875</xdr:colOff>
          <xdr:row>1</xdr:row>
          <xdr:rowOff>352425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Schützen-Export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</xdr:row>
          <xdr:rowOff>47625</xdr:rowOff>
        </xdr:from>
        <xdr:to>
          <xdr:col>40</xdr:col>
          <xdr:colOff>38100</xdr:colOff>
          <xdr:row>1</xdr:row>
          <xdr:rowOff>400050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einfügen </a:t>
              </a: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(Sekundär-Wertung)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</xdr:row>
          <xdr:rowOff>47625</xdr:rowOff>
        </xdr:from>
        <xdr:to>
          <xdr:col>40</xdr:col>
          <xdr:colOff>28575</xdr:colOff>
          <xdr:row>1</xdr:row>
          <xdr:rowOff>400050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einfügen</a:t>
              </a: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(Teiler-Wertung)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A23"/>
  <sheetViews>
    <sheetView workbookViewId="0">
      <selection activeCell="A2" sqref="A2"/>
    </sheetView>
  </sheetViews>
  <sheetFormatPr baseColWidth="10" defaultColWidth="5" defaultRowHeight="12.75" outlineLevelCol="1" x14ac:dyDescent="0.2"/>
  <cols>
    <col min="1" max="1" width="12.7109375" style="98" customWidth="1"/>
    <col min="2" max="2" width="25.7109375" style="97" customWidth="1"/>
    <col min="3" max="3" width="11.28515625" style="97" hidden="1" customWidth="1" outlineLevel="1"/>
    <col min="4" max="4" width="11.140625" style="97" hidden="1" customWidth="1" outlineLevel="1"/>
    <col min="5" max="5" width="7.85546875" style="97" hidden="1" customWidth="1" outlineLevel="1"/>
    <col min="6" max="6" width="9" style="97" hidden="1" customWidth="1" outlineLevel="1"/>
    <col min="7" max="7" width="10.7109375" style="97" hidden="1" customWidth="1" outlineLevel="1"/>
    <col min="8" max="8" width="8.5703125" style="97" hidden="1" customWidth="1" outlineLevel="1"/>
    <col min="9" max="9" width="5.42578125" style="97" hidden="1" customWidth="1" outlineLevel="1"/>
    <col min="10" max="10" width="6" style="97" hidden="1" customWidth="1" outlineLevel="1"/>
    <col min="11" max="11" width="8.85546875" style="97" hidden="1" customWidth="1" outlineLevel="1"/>
    <col min="12" max="12" width="8.140625" style="97" hidden="1" customWidth="1" outlineLevel="1"/>
    <col min="13" max="13" width="8.85546875" style="97" hidden="1" customWidth="1" outlineLevel="1"/>
    <col min="14" max="14" width="4.42578125" style="97" customWidth="1" collapsed="1"/>
    <col min="15" max="15" width="8.42578125" style="98" bestFit="1" customWidth="1"/>
    <col min="16" max="16" width="7.5703125" style="98" bestFit="1" customWidth="1"/>
    <col min="17" max="17" width="3.28515625" style="97" customWidth="1"/>
    <col min="18" max="21" width="5.28515625" style="98" customWidth="1"/>
    <col min="22" max="29" width="5.28515625" style="98" hidden="1" customWidth="1" outlineLevel="1"/>
    <col min="30" max="30" width="3.28515625" style="97" hidden="1" customWidth="1" outlineLevel="1"/>
    <col min="31" max="31" width="4.28515625" style="97" hidden="1" customWidth="1" collapsed="1"/>
    <col min="32" max="36" width="4.28515625" style="97" hidden="1" customWidth="1"/>
    <col min="37" max="37" width="3.28515625" style="97" customWidth="1"/>
    <col min="38" max="16384" width="5" style="97"/>
  </cols>
  <sheetData>
    <row r="1" spans="1:157" s="92" customFormat="1" ht="26.25" customHeight="1" x14ac:dyDescent="0.2">
      <c r="A1" s="106" t="str">
        <f>Wettkampfbericht!O7&amp;" "&amp;Wettkampfbericht!E7</f>
        <v xml:space="preserve"> </v>
      </c>
      <c r="B1" s="91"/>
      <c r="O1" s="93"/>
      <c r="P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L1" s="120">
        <f ca="1">TODAY()</f>
        <v>42968</v>
      </c>
      <c r="AM1" s="120"/>
      <c r="AN1" s="120"/>
      <c r="AO1" s="120"/>
      <c r="AP1" s="120"/>
      <c r="AQ1" s="120"/>
    </row>
    <row r="2" spans="1:157" s="94" customFormat="1" ht="36" customHeight="1" x14ac:dyDescent="0.2">
      <c r="A2" s="99" t="s">
        <v>1892</v>
      </c>
      <c r="O2" s="95"/>
      <c r="P2" s="95"/>
      <c r="R2" s="95"/>
      <c r="S2" s="95"/>
      <c r="T2" s="95"/>
      <c r="U2" s="95"/>
      <c r="V2" s="95"/>
      <c r="W2" s="95"/>
      <c r="X2" s="96"/>
      <c r="Y2" s="95"/>
      <c r="Z2" s="95"/>
      <c r="AA2" s="95"/>
      <c r="AB2" s="95"/>
      <c r="AC2" s="95"/>
    </row>
    <row r="3" spans="1:157" s="108" customFormat="1" ht="16.5" customHeight="1" x14ac:dyDescent="0.2">
      <c r="A3" s="108" t="s">
        <v>1802</v>
      </c>
      <c r="B3" s="108" t="s">
        <v>319</v>
      </c>
      <c r="C3" s="108" t="s">
        <v>307</v>
      </c>
      <c r="D3" s="108" t="s">
        <v>310</v>
      </c>
      <c r="E3" s="108" t="s">
        <v>1799</v>
      </c>
      <c r="F3" s="108" t="s">
        <v>308</v>
      </c>
      <c r="G3" s="108" t="s">
        <v>320</v>
      </c>
      <c r="H3" s="108" t="s">
        <v>321</v>
      </c>
      <c r="I3" s="108" t="s">
        <v>309</v>
      </c>
      <c r="J3" s="108" t="s">
        <v>317</v>
      </c>
      <c r="K3" s="108" t="s">
        <v>318</v>
      </c>
      <c r="O3" s="108" t="s">
        <v>1800</v>
      </c>
      <c r="P3" s="108" t="s">
        <v>1801</v>
      </c>
      <c r="R3" s="108" t="s">
        <v>1810</v>
      </c>
      <c r="S3" s="108" t="s">
        <v>1811</v>
      </c>
      <c r="T3" s="108" t="s">
        <v>1812</v>
      </c>
      <c r="U3" s="108" t="s">
        <v>1813</v>
      </c>
      <c r="V3" s="108" t="s">
        <v>1814</v>
      </c>
      <c r="W3" s="108" t="s">
        <v>1815</v>
      </c>
      <c r="X3" s="109" t="s">
        <v>1816</v>
      </c>
      <c r="Y3" s="108" t="s">
        <v>1817</v>
      </c>
      <c r="Z3" s="108" t="s">
        <v>1818</v>
      </c>
      <c r="AA3" s="108" t="s">
        <v>1803</v>
      </c>
      <c r="AB3" s="108" t="s">
        <v>1819</v>
      </c>
      <c r="AC3" s="108" t="s">
        <v>299</v>
      </c>
      <c r="AE3" s="108" t="s">
        <v>311</v>
      </c>
      <c r="AF3" s="108" t="s">
        <v>312</v>
      </c>
      <c r="AG3" s="108" t="s">
        <v>313</v>
      </c>
      <c r="AH3" s="108" t="s">
        <v>314</v>
      </c>
      <c r="AI3" s="108" t="s">
        <v>315</v>
      </c>
      <c r="AJ3" s="108" t="s">
        <v>316</v>
      </c>
      <c r="AL3" s="109" t="s">
        <v>1804</v>
      </c>
      <c r="AM3" s="109"/>
      <c r="AN3" s="109"/>
      <c r="AO3" s="109"/>
      <c r="AP3" s="109"/>
      <c r="AQ3" s="109"/>
      <c r="AR3" s="109"/>
      <c r="AS3" s="109"/>
      <c r="AT3" s="109"/>
      <c r="AU3" s="109"/>
      <c r="AV3" s="109" t="s">
        <v>1805</v>
      </c>
      <c r="AW3" s="109"/>
      <c r="AX3" s="109"/>
      <c r="AY3" s="109"/>
      <c r="AZ3" s="109"/>
      <c r="BA3" s="109"/>
      <c r="BB3" s="109"/>
      <c r="BC3" s="109"/>
      <c r="BD3" s="109"/>
      <c r="BE3" s="109"/>
      <c r="BF3" s="109" t="s">
        <v>1806</v>
      </c>
      <c r="BG3" s="109"/>
      <c r="BH3" s="109"/>
      <c r="BI3" s="109"/>
      <c r="BJ3" s="109"/>
      <c r="BK3" s="109"/>
      <c r="BL3" s="109"/>
      <c r="BM3" s="109"/>
      <c r="BN3" s="109"/>
      <c r="BO3" s="109"/>
      <c r="BP3" s="109" t="s">
        <v>1807</v>
      </c>
      <c r="BQ3" s="109"/>
      <c r="BR3" s="109"/>
      <c r="BS3" s="109"/>
      <c r="BT3" s="109"/>
      <c r="BU3" s="109"/>
      <c r="BV3" s="109"/>
      <c r="BW3" s="109"/>
      <c r="BX3" s="109"/>
      <c r="BY3" s="109"/>
      <c r="BZ3" s="109" t="s">
        <v>1808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 t="s">
        <v>1809</v>
      </c>
      <c r="CK3" s="109"/>
      <c r="CL3" s="109"/>
      <c r="CM3" s="109"/>
      <c r="CN3" s="109"/>
      <c r="CO3" s="109"/>
      <c r="CP3" s="109"/>
      <c r="CQ3" s="109"/>
      <c r="CR3" s="109"/>
      <c r="CS3" s="109"/>
      <c r="CT3" s="108" t="s">
        <v>300</v>
      </c>
      <c r="DD3" s="108" t="s">
        <v>301</v>
      </c>
      <c r="DN3" s="108" t="s">
        <v>302</v>
      </c>
      <c r="DX3" s="108" t="s">
        <v>303</v>
      </c>
      <c r="EH3" s="108" t="s">
        <v>304</v>
      </c>
      <c r="ER3" s="108" t="s">
        <v>305</v>
      </c>
      <c r="FA3" s="108" t="s">
        <v>306</v>
      </c>
    </row>
    <row r="4" spans="1:157" s="105" customFormat="1" ht="15.2" customHeight="1" x14ac:dyDescent="0.3">
      <c r="A4" s="100">
        <v>11</v>
      </c>
      <c r="B4" s="101" t="str">
        <f>IF(ISERROR(VLOOKUP(A4,Wettkampfbericht!B:D,3,FALSE))=FALSE,VLOOKUP(A4,Wettkampfbericht!B:D,3,FALSE),IF(ISERROR(VLOOKUP(A4,Wettkampfbericht!Q:R,2,FALSE))=FALSE,VLOOKUP(A4,Wettkampfbericht!Q:R,2,FALSE),""))</f>
        <v/>
      </c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02"/>
      <c r="N4" s="102"/>
      <c r="O4" s="107">
        <f t="shared" ref="O4:O23" si="0">SUM(AL4:FR4)</f>
        <v>0</v>
      </c>
      <c r="P4" s="103">
        <f t="shared" ref="P4:P23" si="1">COUNT(AL4:FR4)</f>
        <v>0</v>
      </c>
      <c r="R4" s="104">
        <f t="shared" ref="R4:R23" si="2">SUM(AL4:AU4)</f>
        <v>0</v>
      </c>
      <c r="S4" s="104">
        <f t="shared" ref="S4:S23" si="3">SUM(AV4:BE4)</f>
        <v>0</v>
      </c>
      <c r="T4" s="104">
        <f t="shared" ref="T4:T23" si="4">SUM(BF4:BO4)</f>
        <v>0</v>
      </c>
      <c r="U4" s="104">
        <f t="shared" ref="U4:U23" si="5">SUM(BP4:BY4)</f>
        <v>0</v>
      </c>
      <c r="V4" s="104">
        <f t="shared" ref="V4:V23" si="6">SUM(BZ4:CI4)</f>
        <v>0</v>
      </c>
      <c r="W4" s="104">
        <f t="shared" ref="W4:W23" si="7">SUM(CJ4:CS4)</f>
        <v>0</v>
      </c>
      <c r="X4" s="104">
        <f t="shared" ref="X4:X23" si="8">SUM(CT4:DC4)</f>
        <v>0</v>
      </c>
      <c r="Y4" s="104">
        <f t="shared" ref="Y4:Y23" si="9">SUM(DD4:DM4)</f>
        <v>0</v>
      </c>
      <c r="Z4" s="104">
        <f t="shared" ref="Z4:Z23" si="10">SUM(DN4:DW4)</f>
        <v>0</v>
      </c>
      <c r="AA4" s="104">
        <f t="shared" ref="AA4:AA23" si="11">SUM(DX4:EG4)</f>
        <v>0</v>
      </c>
      <c r="AB4" s="104">
        <f t="shared" ref="AB4:AB23" si="12">SUM(EH4:EQ4)</f>
        <v>0</v>
      </c>
      <c r="AC4" s="104">
        <f t="shared" ref="AC4:AC23" si="13">SUM(ER4:FA4)</f>
        <v>0</v>
      </c>
      <c r="AD4" s="110"/>
      <c r="AE4" s="111"/>
      <c r="AF4" s="111"/>
      <c r="AG4" s="111"/>
      <c r="AH4" s="111"/>
      <c r="AI4" s="111"/>
      <c r="AJ4" s="111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</row>
    <row r="5" spans="1:157" s="105" customFormat="1" ht="18.75" x14ac:dyDescent="0.3">
      <c r="A5" s="100">
        <v>12</v>
      </c>
      <c r="B5" s="101" t="str">
        <f>IF(ISERROR(VLOOKUP(A5,Wettkampfbericht!B:D,3,FALSE))=FALSE,VLOOKUP(A5,Wettkampfbericht!B:D,3,FALSE),IF(ISERROR(VLOOKUP(A5,Wettkampfbericht!Q:R,2,FALSE))=FALSE,VLOOKUP(A5,Wettkampfbericht!Q:R,2,FALSE),""))</f>
        <v/>
      </c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102"/>
      <c r="N5" s="102"/>
      <c r="O5" s="107">
        <f t="shared" si="0"/>
        <v>0</v>
      </c>
      <c r="P5" s="103">
        <f t="shared" si="1"/>
        <v>0</v>
      </c>
      <c r="R5" s="104">
        <f t="shared" si="2"/>
        <v>0</v>
      </c>
      <c r="S5" s="104">
        <f t="shared" si="3"/>
        <v>0</v>
      </c>
      <c r="T5" s="104">
        <f t="shared" si="4"/>
        <v>0</v>
      </c>
      <c r="U5" s="104">
        <f t="shared" si="5"/>
        <v>0</v>
      </c>
      <c r="V5" s="104">
        <f t="shared" si="6"/>
        <v>0</v>
      </c>
      <c r="W5" s="104">
        <f t="shared" si="7"/>
        <v>0</v>
      </c>
      <c r="X5" s="104">
        <f t="shared" si="8"/>
        <v>0</v>
      </c>
      <c r="Y5" s="104">
        <f t="shared" si="9"/>
        <v>0</v>
      </c>
      <c r="Z5" s="104">
        <f t="shared" si="10"/>
        <v>0</v>
      </c>
      <c r="AA5" s="104">
        <f t="shared" si="11"/>
        <v>0</v>
      </c>
      <c r="AB5" s="104">
        <f t="shared" si="12"/>
        <v>0</v>
      </c>
      <c r="AC5" s="104">
        <f t="shared" si="13"/>
        <v>0</v>
      </c>
      <c r="AD5" s="110"/>
      <c r="AE5" s="111"/>
      <c r="AF5" s="111"/>
      <c r="AG5" s="111"/>
      <c r="AH5" s="111"/>
      <c r="AI5" s="111"/>
      <c r="AJ5" s="111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</row>
    <row r="6" spans="1:157" s="105" customFormat="1" ht="18.75" x14ac:dyDescent="0.3">
      <c r="A6" s="100">
        <v>13</v>
      </c>
      <c r="B6" s="101" t="str">
        <f>IF(ISERROR(VLOOKUP(A6,Wettkampfbericht!B:D,3,FALSE))=FALSE,VLOOKUP(A6,Wettkampfbericht!B:D,3,FALSE),IF(ISERROR(VLOOKUP(A6,Wettkampfbericht!Q:R,2,FALSE))=FALSE,VLOOKUP(A6,Wettkampfbericht!Q:R,2,FALSE),""))</f>
        <v/>
      </c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02"/>
      <c r="N6" s="102"/>
      <c r="O6" s="107">
        <f t="shared" si="0"/>
        <v>0</v>
      </c>
      <c r="P6" s="103">
        <f t="shared" si="1"/>
        <v>0</v>
      </c>
      <c r="R6" s="104">
        <f>SUM(AL6:AU6)</f>
        <v>0</v>
      </c>
      <c r="S6" s="104">
        <f>SUM(AV6:BE6)</f>
        <v>0</v>
      </c>
      <c r="T6" s="104">
        <f>SUM(BF6:BO6)</f>
        <v>0</v>
      </c>
      <c r="U6" s="104">
        <f>SUM(BP6:BY6)</f>
        <v>0</v>
      </c>
      <c r="V6" s="104">
        <f>SUM(BZ6:CI6)</f>
        <v>0</v>
      </c>
      <c r="W6" s="104">
        <f>SUM(CJ6:CS6)</f>
        <v>0</v>
      </c>
      <c r="X6" s="104">
        <f>SUM(CT6:DC6)</f>
        <v>0</v>
      </c>
      <c r="Y6" s="104">
        <f>SUM(DD6:DM6)</f>
        <v>0</v>
      </c>
      <c r="Z6" s="104">
        <f>SUM(DN6:DW6)</f>
        <v>0</v>
      </c>
      <c r="AA6" s="104">
        <f>SUM(DX6:EG6)</f>
        <v>0</v>
      </c>
      <c r="AB6" s="104">
        <f t="shared" si="12"/>
        <v>0</v>
      </c>
      <c r="AC6" s="104">
        <f t="shared" si="13"/>
        <v>0</v>
      </c>
      <c r="AD6" s="110"/>
      <c r="AE6" s="111"/>
      <c r="AF6" s="111"/>
      <c r="AG6" s="111"/>
      <c r="AH6" s="111"/>
      <c r="AI6" s="111"/>
      <c r="AJ6" s="111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</row>
    <row r="7" spans="1:157" s="105" customFormat="1" ht="18.75" x14ac:dyDescent="0.3">
      <c r="A7" s="100">
        <v>14</v>
      </c>
      <c r="B7" s="101" t="str">
        <f>IF(ISERROR(VLOOKUP(A7,Wettkampfbericht!B:D,3,FALSE))=FALSE,VLOOKUP(A7,Wettkampfbericht!B:D,3,FALSE),IF(ISERROR(VLOOKUP(A7,Wettkampfbericht!Q:R,2,FALSE))=FALSE,VLOOKUP(A7,Wettkampfbericht!Q:R,2,FALSE),""))</f>
        <v/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M7" s="102"/>
      <c r="N7" s="102"/>
      <c r="O7" s="107">
        <f t="shared" si="0"/>
        <v>0</v>
      </c>
      <c r="P7" s="103">
        <f t="shared" si="1"/>
        <v>0</v>
      </c>
      <c r="R7" s="104">
        <f t="shared" si="2"/>
        <v>0</v>
      </c>
      <c r="S7" s="104">
        <f t="shared" si="3"/>
        <v>0</v>
      </c>
      <c r="T7" s="104">
        <f t="shared" si="4"/>
        <v>0</v>
      </c>
      <c r="U7" s="104">
        <f t="shared" si="5"/>
        <v>0</v>
      </c>
      <c r="V7" s="104">
        <f t="shared" si="6"/>
        <v>0</v>
      </c>
      <c r="W7" s="104">
        <f t="shared" si="7"/>
        <v>0</v>
      </c>
      <c r="X7" s="104">
        <f t="shared" si="8"/>
        <v>0</v>
      </c>
      <c r="Y7" s="104">
        <f t="shared" si="9"/>
        <v>0</v>
      </c>
      <c r="Z7" s="104">
        <f t="shared" si="10"/>
        <v>0</v>
      </c>
      <c r="AA7" s="104">
        <f t="shared" si="11"/>
        <v>0</v>
      </c>
      <c r="AB7" s="104">
        <f t="shared" si="12"/>
        <v>0</v>
      </c>
      <c r="AC7" s="104">
        <f t="shared" si="13"/>
        <v>0</v>
      </c>
      <c r="AD7" s="110"/>
      <c r="AE7" s="111"/>
      <c r="AF7" s="111"/>
      <c r="AG7" s="111"/>
      <c r="AH7" s="111"/>
      <c r="AI7" s="111"/>
      <c r="AJ7" s="111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</row>
    <row r="8" spans="1:157" s="105" customFormat="1" ht="18.75" x14ac:dyDescent="0.3">
      <c r="A8" s="100">
        <v>15</v>
      </c>
      <c r="B8" s="101" t="str">
        <f>IF(ISERROR(VLOOKUP(A8,Wettkampfbericht!B:D,3,FALSE))=FALSE,VLOOKUP(A8,Wettkampfbericht!B:D,3,FALSE),IF(ISERROR(VLOOKUP(A8,Wettkampfbericht!Q:R,2,FALSE))=FALSE,VLOOKUP(A8,Wettkampfbericht!Q:R,2,FALSE),""))</f>
        <v>Mannschaftspunkte</v>
      </c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2"/>
      <c r="N8" s="102"/>
      <c r="O8" s="107">
        <f t="shared" si="0"/>
        <v>0</v>
      </c>
      <c r="P8" s="103">
        <f t="shared" si="1"/>
        <v>0</v>
      </c>
      <c r="R8" s="104">
        <f>SUM(AL8:AU8)</f>
        <v>0</v>
      </c>
      <c r="S8" s="104">
        <f>SUM(AV8:BE8)</f>
        <v>0</v>
      </c>
      <c r="T8" s="104">
        <f>SUM(BF8:BO8)</f>
        <v>0</v>
      </c>
      <c r="U8" s="104">
        <f>SUM(BP8:BY8)</f>
        <v>0</v>
      </c>
      <c r="V8" s="104">
        <f>SUM(BZ8:CI8)</f>
        <v>0</v>
      </c>
      <c r="W8" s="104">
        <f>SUM(CJ8:CS8)</f>
        <v>0</v>
      </c>
      <c r="X8" s="104">
        <f>SUM(CT8:DC8)</f>
        <v>0</v>
      </c>
      <c r="Y8" s="104">
        <f>SUM(DD8:DM8)</f>
        <v>0</v>
      </c>
      <c r="Z8" s="104">
        <f>SUM(DN8:DW8)</f>
        <v>0</v>
      </c>
      <c r="AA8" s="104">
        <f>SUM(DX8:EG8)</f>
        <v>0</v>
      </c>
      <c r="AB8" s="104">
        <f t="shared" si="12"/>
        <v>0</v>
      </c>
      <c r="AC8" s="104">
        <f t="shared" si="13"/>
        <v>0</v>
      </c>
      <c r="AD8" s="110"/>
      <c r="AE8" s="111"/>
      <c r="AF8" s="111"/>
      <c r="AG8" s="111"/>
      <c r="AH8" s="111"/>
      <c r="AI8" s="111"/>
      <c r="AJ8" s="111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</row>
    <row r="9" spans="1:157" s="105" customFormat="1" ht="18.75" x14ac:dyDescent="0.3">
      <c r="A9" s="100">
        <v>16</v>
      </c>
      <c r="B9" s="101" t="str">
        <f>IF(ISERROR(VLOOKUP(A9,Wettkampfbericht!B:D,3,FALSE))=FALSE,VLOOKUP(A9,Wettkampfbericht!B:D,3,FALSE),IF(ISERROR(VLOOKUP(A9,Wettkampfbericht!Q:R,2,FALSE))=FALSE,VLOOKUP(A9,Wettkampfbericht!Q:R,2,FALSE),""))</f>
        <v/>
      </c>
      <c r="C9" s="101"/>
      <c r="D9" s="101"/>
      <c r="E9" s="101"/>
      <c r="F9" s="101"/>
      <c r="G9" s="101"/>
      <c r="H9" s="101"/>
      <c r="I9" s="101"/>
      <c r="J9" s="101"/>
      <c r="K9" s="101"/>
      <c r="L9" s="102"/>
      <c r="M9" s="102"/>
      <c r="N9" s="102"/>
      <c r="O9" s="107">
        <f t="shared" si="0"/>
        <v>0</v>
      </c>
      <c r="P9" s="103">
        <f t="shared" si="1"/>
        <v>0</v>
      </c>
      <c r="R9" s="104">
        <f>SUM(AL9:AU9)</f>
        <v>0</v>
      </c>
      <c r="S9" s="104">
        <f>SUM(AV9:BE9)</f>
        <v>0</v>
      </c>
      <c r="T9" s="104">
        <f>SUM(BF9:BO9)</f>
        <v>0</v>
      </c>
      <c r="U9" s="104">
        <f>SUM(BP9:BY9)</f>
        <v>0</v>
      </c>
      <c r="V9" s="104">
        <f>SUM(BZ9:CI9)</f>
        <v>0</v>
      </c>
      <c r="W9" s="104">
        <f>SUM(CJ9:CS9)</f>
        <v>0</v>
      </c>
      <c r="X9" s="104">
        <f>SUM(CT9:DC9)</f>
        <v>0</v>
      </c>
      <c r="Y9" s="104">
        <f>SUM(DD9:DM9)</f>
        <v>0</v>
      </c>
      <c r="Z9" s="104">
        <f>SUM(DN9:DW9)</f>
        <v>0</v>
      </c>
      <c r="AA9" s="104">
        <f>SUM(DX9:EG9)</f>
        <v>0</v>
      </c>
      <c r="AB9" s="104">
        <f t="shared" si="12"/>
        <v>0</v>
      </c>
      <c r="AC9" s="104">
        <f t="shared" si="13"/>
        <v>0</v>
      </c>
      <c r="AD9" s="110"/>
      <c r="AE9" s="111"/>
      <c r="AF9" s="111"/>
      <c r="AG9" s="111"/>
      <c r="AH9" s="111"/>
      <c r="AI9" s="111"/>
      <c r="AJ9" s="111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</row>
    <row r="10" spans="1:157" s="105" customFormat="1" ht="18.75" x14ac:dyDescent="0.3">
      <c r="A10" s="100">
        <v>17</v>
      </c>
      <c r="B10" s="101" t="str">
        <f>IF(ISERROR(VLOOKUP(A10,Wettkampfbericht!B:D,3,FALSE))=FALSE,VLOOKUP(A10,Wettkampfbericht!B:D,3,FALSE),IF(ISERROR(VLOOKUP(A10,Wettkampfbericht!Q:R,2,FALSE))=FALSE,VLOOKUP(A10,Wettkampfbericht!Q:R,2,FALSE),""))</f>
        <v/>
      </c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2"/>
      <c r="N10" s="102"/>
      <c r="O10" s="107">
        <f t="shared" si="0"/>
        <v>0</v>
      </c>
      <c r="P10" s="103">
        <f t="shared" si="1"/>
        <v>0</v>
      </c>
      <c r="R10" s="104">
        <f t="shared" si="2"/>
        <v>0</v>
      </c>
      <c r="S10" s="104">
        <f t="shared" si="3"/>
        <v>0</v>
      </c>
      <c r="T10" s="104">
        <f t="shared" si="4"/>
        <v>0</v>
      </c>
      <c r="U10" s="104">
        <f t="shared" si="5"/>
        <v>0</v>
      </c>
      <c r="V10" s="104">
        <f t="shared" si="6"/>
        <v>0</v>
      </c>
      <c r="W10" s="104">
        <f t="shared" si="7"/>
        <v>0</v>
      </c>
      <c r="X10" s="104">
        <f t="shared" si="8"/>
        <v>0</v>
      </c>
      <c r="Y10" s="104">
        <f t="shared" si="9"/>
        <v>0</v>
      </c>
      <c r="Z10" s="104">
        <f t="shared" si="10"/>
        <v>0</v>
      </c>
      <c r="AA10" s="104">
        <f t="shared" si="11"/>
        <v>0</v>
      </c>
      <c r="AB10" s="104">
        <f t="shared" si="12"/>
        <v>0</v>
      </c>
      <c r="AC10" s="104">
        <f t="shared" si="13"/>
        <v>0</v>
      </c>
      <c r="AD10" s="110"/>
      <c r="AE10" s="111"/>
      <c r="AF10" s="111"/>
      <c r="AG10" s="111"/>
      <c r="AH10" s="111"/>
      <c r="AI10" s="111"/>
      <c r="AJ10" s="111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</row>
    <row r="11" spans="1:157" s="105" customFormat="1" ht="18.75" x14ac:dyDescent="0.3">
      <c r="A11" s="100">
        <v>18</v>
      </c>
      <c r="B11" s="101" t="str">
        <f>IF(ISERROR(VLOOKUP(A11,Wettkampfbericht!B:D,3,FALSE))=FALSE,VLOOKUP(A11,Wettkampfbericht!B:D,3,FALSE),IF(ISERROR(VLOOKUP(A11,Wettkampfbericht!Q:R,2,FALSE))=FALSE,VLOOKUP(A11,Wettkampfbericht!Q:R,2,FALSE),""))</f>
        <v/>
      </c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2"/>
      <c r="N11" s="102"/>
      <c r="O11" s="107">
        <f t="shared" si="0"/>
        <v>0</v>
      </c>
      <c r="P11" s="103">
        <f t="shared" si="1"/>
        <v>0</v>
      </c>
      <c r="R11" s="104">
        <f t="shared" si="2"/>
        <v>0</v>
      </c>
      <c r="S11" s="104">
        <f t="shared" si="3"/>
        <v>0</v>
      </c>
      <c r="T11" s="104">
        <f t="shared" si="4"/>
        <v>0</v>
      </c>
      <c r="U11" s="104">
        <f t="shared" si="5"/>
        <v>0</v>
      </c>
      <c r="V11" s="104">
        <f t="shared" si="6"/>
        <v>0</v>
      </c>
      <c r="W11" s="104">
        <f t="shared" si="7"/>
        <v>0</v>
      </c>
      <c r="X11" s="104">
        <f t="shared" si="8"/>
        <v>0</v>
      </c>
      <c r="Y11" s="104">
        <f t="shared" si="9"/>
        <v>0</v>
      </c>
      <c r="Z11" s="104">
        <f t="shared" si="10"/>
        <v>0</v>
      </c>
      <c r="AA11" s="104">
        <f t="shared" si="11"/>
        <v>0</v>
      </c>
      <c r="AB11" s="104">
        <f t="shared" si="12"/>
        <v>0</v>
      </c>
      <c r="AC11" s="104">
        <f t="shared" si="13"/>
        <v>0</v>
      </c>
      <c r="AD11" s="110"/>
      <c r="AE11" s="111"/>
      <c r="AF11" s="111"/>
      <c r="AG11" s="111"/>
      <c r="AH11" s="111"/>
      <c r="AI11" s="111"/>
      <c r="AJ11" s="111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</row>
    <row r="12" spans="1:157" s="105" customFormat="1" ht="18.75" x14ac:dyDescent="0.3">
      <c r="A12" s="100">
        <v>19</v>
      </c>
      <c r="B12" s="101" t="str">
        <f>IF(ISERROR(VLOOKUP(A12,Wettkampfbericht!B:D,3,FALSE))=FALSE,VLOOKUP(A12,Wettkampfbericht!B:D,3,FALSE),IF(ISERROR(VLOOKUP(A12,Wettkampfbericht!Q:R,2,FALSE))=FALSE,VLOOKUP(A12,Wettkampfbericht!Q:R,2,FALSE),""))</f>
        <v/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102"/>
      <c r="N12" s="102"/>
      <c r="O12" s="107">
        <f t="shared" si="0"/>
        <v>0</v>
      </c>
      <c r="P12" s="103">
        <f t="shared" si="1"/>
        <v>0</v>
      </c>
      <c r="R12" s="104">
        <f>SUM(AL12:AU12)</f>
        <v>0</v>
      </c>
      <c r="S12" s="104">
        <f>SUM(AV12:BE12)</f>
        <v>0</v>
      </c>
      <c r="T12" s="104">
        <f>SUM(BF12:BO12)</f>
        <v>0</v>
      </c>
      <c r="U12" s="104">
        <f>SUM(BP12:BY12)</f>
        <v>0</v>
      </c>
      <c r="V12" s="104">
        <f>SUM(BZ12:CI12)</f>
        <v>0</v>
      </c>
      <c r="W12" s="104">
        <f>SUM(CJ12:CS12)</f>
        <v>0</v>
      </c>
      <c r="X12" s="104">
        <f>SUM(CT12:DC12)</f>
        <v>0</v>
      </c>
      <c r="Y12" s="104">
        <f>SUM(DD12:DM12)</f>
        <v>0</v>
      </c>
      <c r="Z12" s="104">
        <f>SUM(DN12:DW12)</f>
        <v>0</v>
      </c>
      <c r="AA12" s="104">
        <f>SUM(DX12:EG12)</f>
        <v>0</v>
      </c>
      <c r="AB12" s="104">
        <f t="shared" si="12"/>
        <v>0</v>
      </c>
      <c r="AC12" s="104">
        <f t="shared" si="13"/>
        <v>0</v>
      </c>
      <c r="AD12" s="110"/>
      <c r="AE12" s="111"/>
      <c r="AF12" s="111"/>
      <c r="AG12" s="111"/>
      <c r="AH12" s="111"/>
      <c r="AI12" s="111"/>
      <c r="AJ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</row>
    <row r="13" spans="1:157" s="105" customFormat="1" ht="18.75" x14ac:dyDescent="0.3">
      <c r="A13" s="100">
        <v>20</v>
      </c>
      <c r="B13" s="101" t="str">
        <f>IF(ISERROR(VLOOKUP(A13,Wettkampfbericht!B:D,3,FALSE))=FALSE,VLOOKUP(A13,Wettkampfbericht!B:D,3,FALSE),IF(ISERROR(VLOOKUP(A13,Wettkampfbericht!Q:R,2,FALSE))=FALSE,VLOOKUP(A13,Wettkampfbericht!Q:R,2,FALSE),""))</f>
        <v xml:space="preserve">Mannschaftspunkte 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02"/>
      <c r="N13" s="102"/>
      <c r="O13" s="107">
        <f t="shared" si="0"/>
        <v>0</v>
      </c>
      <c r="P13" s="103">
        <f t="shared" si="1"/>
        <v>0</v>
      </c>
      <c r="R13" s="104">
        <f t="shared" si="2"/>
        <v>0</v>
      </c>
      <c r="S13" s="104">
        <f t="shared" si="3"/>
        <v>0</v>
      </c>
      <c r="T13" s="104">
        <f t="shared" si="4"/>
        <v>0</v>
      </c>
      <c r="U13" s="104">
        <f t="shared" si="5"/>
        <v>0</v>
      </c>
      <c r="V13" s="104">
        <f t="shared" si="6"/>
        <v>0</v>
      </c>
      <c r="W13" s="104">
        <f t="shared" si="7"/>
        <v>0</v>
      </c>
      <c r="X13" s="104">
        <f t="shared" si="8"/>
        <v>0</v>
      </c>
      <c r="Y13" s="104">
        <f t="shared" si="9"/>
        <v>0</v>
      </c>
      <c r="Z13" s="104">
        <f t="shared" si="10"/>
        <v>0</v>
      </c>
      <c r="AA13" s="104">
        <f t="shared" si="11"/>
        <v>0</v>
      </c>
      <c r="AB13" s="104">
        <f t="shared" si="12"/>
        <v>0</v>
      </c>
      <c r="AC13" s="104">
        <f t="shared" si="13"/>
        <v>0</v>
      </c>
      <c r="AD13" s="110"/>
      <c r="AE13" s="111"/>
      <c r="AF13" s="111"/>
      <c r="AG13" s="111"/>
      <c r="AH13" s="111"/>
      <c r="AI13" s="111"/>
      <c r="AJ13" s="111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</row>
    <row r="14" spans="1:157" s="105" customFormat="1" ht="18.75" x14ac:dyDescent="0.3">
      <c r="A14" s="100">
        <v>21</v>
      </c>
      <c r="B14" s="101" t="str">
        <f>IF(ISERROR(VLOOKUP(A14,Wettkampfbericht!B:D,3,FALSE))=FALSE,VLOOKUP(A14,Wettkampfbericht!B:D,3,FALSE),IF(ISERROR(VLOOKUP(A14,Wettkampfbericht!Q:R,2,FALSE))=FALSE,VLOOKUP(A14,Wettkampfbericht!Q:R,2,FALSE),""))</f>
        <v/>
      </c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102"/>
      <c r="N14" s="102"/>
      <c r="O14" s="107">
        <f t="shared" si="0"/>
        <v>0</v>
      </c>
      <c r="P14" s="103">
        <f t="shared" si="1"/>
        <v>0</v>
      </c>
      <c r="R14" s="104">
        <f t="shared" si="2"/>
        <v>0</v>
      </c>
      <c r="S14" s="104">
        <f t="shared" si="3"/>
        <v>0</v>
      </c>
      <c r="T14" s="104">
        <f t="shared" si="4"/>
        <v>0</v>
      </c>
      <c r="U14" s="104">
        <f t="shared" si="5"/>
        <v>0</v>
      </c>
      <c r="V14" s="104">
        <f t="shared" si="6"/>
        <v>0</v>
      </c>
      <c r="W14" s="104">
        <f t="shared" si="7"/>
        <v>0</v>
      </c>
      <c r="X14" s="104">
        <f t="shared" si="8"/>
        <v>0</v>
      </c>
      <c r="Y14" s="104">
        <f t="shared" si="9"/>
        <v>0</v>
      </c>
      <c r="Z14" s="104">
        <f t="shared" si="10"/>
        <v>0</v>
      </c>
      <c r="AA14" s="104">
        <f t="shared" si="11"/>
        <v>0</v>
      </c>
      <c r="AB14" s="104">
        <f t="shared" si="12"/>
        <v>0</v>
      </c>
      <c r="AC14" s="104">
        <f t="shared" si="13"/>
        <v>0</v>
      </c>
      <c r="AD14" s="110"/>
      <c r="AE14" s="111"/>
      <c r="AF14" s="111"/>
      <c r="AG14" s="111"/>
      <c r="AH14" s="111"/>
      <c r="AI14" s="111"/>
      <c r="AJ14" s="111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</row>
    <row r="15" spans="1:157" s="105" customFormat="1" ht="18.75" x14ac:dyDescent="0.3">
      <c r="A15" s="100">
        <v>22</v>
      </c>
      <c r="B15" s="101" t="str">
        <f>IF(ISERROR(VLOOKUP(A15,Wettkampfbericht!B:D,3,FALSE))=FALSE,VLOOKUP(A15,Wettkampfbericht!B:D,3,FALSE),IF(ISERROR(VLOOKUP(A15,Wettkampfbericht!Q:R,2,FALSE))=FALSE,VLOOKUP(A15,Wettkampfbericht!Q:R,2,FALSE),""))</f>
        <v/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102"/>
      <c r="N15" s="102"/>
      <c r="O15" s="107">
        <f t="shared" si="0"/>
        <v>0</v>
      </c>
      <c r="P15" s="103">
        <f t="shared" si="1"/>
        <v>0</v>
      </c>
      <c r="R15" s="104">
        <f t="shared" si="2"/>
        <v>0</v>
      </c>
      <c r="S15" s="104">
        <f t="shared" si="3"/>
        <v>0</v>
      </c>
      <c r="T15" s="104">
        <f t="shared" si="4"/>
        <v>0</v>
      </c>
      <c r="U15" s="104">
        <f t="shared" si="5"/>
        <v>0</v>
      </c>
      <c r="V15" s="104">
        <f t="shared" si="6"/>
        <v>0</v>
      </c>
      <c r="W15" s="104">
        <f t="shared" si="7"/>
        <v>0</v>
      </c>
      <c r="X15" s="104">
        <f t="shared" si="8"/>
        <v>0</v>
      </c>
      <c r="Y15" s="104">
        <f t="shared" si="9"/>
        <v>0</v>
      </c>
      <c r="Z15" s="104">
        <f t="shared" si="10"/>
        <v>0</v>
      </c>
      <c r="AA15" s="104">
        <f t="shared" si="11"/>
        <v>0</v>
      </c>
      <c r="AB15" s="104">
        <f t="shared" si="12"/>
        <v>0</v>
      </c>
      <c r="AC15" s="104">
        <f t="shared" si="13"/>
        <v>0</v>
      </c>
      <c r="AD15" s="110"/>
      <c r="AE15" s="111"/>
      <c r="AF15" s="111"/>
      <c r="AG15" s="111"/>
      <c r="AH15" s="111"/>
      <c r="AI15" s="111"/>
      <c r="AJ15" s="111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</row>
    <row r="16" spans="1:157" s="105" customFormat="1" ht="18.75" x14ac:dyDescent="0.3">
      <c r="A16" s="100">
        <v>23</v>
      </c>
      <c r="B16" s="101" t="str">
        <f>IF(ISERROR(VLOOKUP(A16,Wettkampfbericht!B:D,3,FALSE))=FALSE,VLOOKUP(A16,Wettkampfbericht!B:D,3,FALSE),IF(ISERROR(VLOOKUP(A16,Wettkampfbericht!Q:R,2,FALSE))=FALSE,VLOOKUP(A16,Wettkampfbericht!Q:R,2,FALSE),""))</f>
        <v/>
      </c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M16" s="102"/>
      <c r="N16" s="102"/>
      <c r="O16" s="107">
        <f t="shared" si="0"/>
        <v>0</v>
      </c>
      <c r="P16" s="103">
        <f t="shared" si="1"/>
        <v>0</v>
      </c>
      <c r="R16" s="104">
        <f t="shared" si="2"/>
        <v>0</v>
      </c>
      <c r="S16" s="104">
        <f t="shared" si="3"/>
        <v>0</v>
      </c>
      <c r="T16" s="104">
        <f t="shared" si="4"/>
        <v>0</v>
      </c>
      <c r="U16" s="104">
        <f t="shared" si="5"/>
        <v>0</v>
      </c>
      <c r="V16" s="104">
        <f t="shared" si="6"/>
        <v>0</v>
      </c>
      <c r="W16" s="104">
        <f t="shared" si="7"/>
        <v>0</v>
      </c>
      <c r="X16" s="104">
        <f t="shared" si="8"/>
        <v>0</v>
      </c>
      <c r="Y16" s="104">
        <f t="shared" si="9"/>
        <v>0</v>
      </c>
      <c r="Z16" s="104">
        <f t="shared" si="10"/>
        <v>0</v>
      </c>
      <c r="AA16" s="104">
        <f t="shared" si="11"/>
        <v>0</v>
      </c>
      <c r="AB16" s="104">
        <f t="shared" si="12"/>
        <v>0</v>
      </c>
      <c r="AC16" s="104">
        <f t="shared" si="13"/>
        <v>0</v>
      </c>
      <c r="AD16" s="110"/>
      <c r="AE16" s="111"/>
      <c r="AF16" s="111"/>
      <c r="AG16" s="111"/>
      <c r="AH16" s="111"/>
      <c r="AI16" s="111"/>
      <c r="AJ16" s="111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</row>
    <row r="17" spans="1:91" s="105" customFormat="1" ht="18.75" x14ac:dyDescent="0.3">
      <c r="A17" s="100">
        <v>24</v>
      </c>
      <c r="B17" s="101" t="str">
        <f>IF(ISERROR(VLOOKUP(A17,Wettkampfbericht!B:D,3,FALSE))=FALSE,VLOOKUP(A17,Wettkampfbericht!B:D,3,FALSE),IF(ISERROR(VLOOKUP(A17,Wettkampfbericht!Q:R,2,FALSE))=FALSE,VLOOKUP(A17,Wettkampfbericht!Q:R,2,FALSE),""))</f>
        <v/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2"/>
      <c r="N17" s="102"/>
      <c r="O17" s="107">
        <f t="shared" si="0"/>
        <v>0</v>
      </c>
      <c r="P17" s="103">
        <f t="shared" si="1"/>
        <v>0</v>
      </c>
      <c r="R17" s="104">
        <f t="shared" si="2"/>
        <v>0</v>
      </c>
      <c r="S17" s="104">
        <f t="shared" si="3"/>
        <v>0</v>
      </c>
      <c r="T17" s="104">
        <f t="shared" si="4"/>
        <v>0</v>
      </c>
      <c r="U17" s="104">
        <f t="shared" si="5"/>
        <v>0</v>
      </c>
      <c r="V17" s="104">
        <f t="shared" si="6"/>
        <v>0</v>
      </c>
      <c r="W17" s="104">
        <f t="shared" si="7"/>
        <v>0</v>
      </c>
      <c r="X17" s="104">
        <f t="shared" si="8"/>
        <v>0</v>
      </c>
      <c r="Y17" s="104">
        <f t="shared" si="9"/>
        <v>0</v>
      </c>
      <c r="Z17" s="104">
        <f t="shared" si="10"/>
        <v>0</v>
      </c>
      <c r="AA17" s="104">
        <f t="shared" si="11"/>
        <v>0</v>
      </c>
      <c r="AB17" s="104">
        <f t="shared" si="12"/>
        <v>0</v>
      </c>
      <c r="AC17" s="104">
        <f t="shared" si="13"/>
        <v>0</v>
      </c>
      <c r="AD17" s="110"/>
      <c r="AE17" s="111"/>
      <c r="AF17" s="111"/>
      <c r="AG17" s="111"/>
      <c r="AH17" s="111"/>
      <c r="AI17" s="111"/>
      <c r="AJ17" s="111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</row>
    <row r="18" spans="1:91" s="105" customFormat="1" ht="18.75" x14ac:dyDescent="0.3">
      <c r="A18" s="100">
        <v>25</v>
      </c>
      <c r="B18" s="101" t="str">
        <f>IF(ISERROR(VLOOKUP(A18,Wettkampfbericht!B:D,3,FALSE))=FALSE,VLOOKUP(A18,Wettkampfbericht!B:D,3,FALSE),IF(ISERROR(VLOOKUP(A18,Wettkampfbericht!Q:R,2,FALSE))=FALSE,VLOOKUP(A18,Wettkampfbericht!Q:R,2,FALSE),""))</f>
        <v/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2"/>
      <c r="N18" s="102"/>
      <c r="O18" s="107">
        <f t="shared" si="0"/>
        <v>0</v>
      </c>
      <c r="P18" s="103">
        <f t="shared" si="1"/>
        <v>0</v>
      </c>
      <c r="R18" s="104">
        <f t="shared" si="2"/>
        <v>0</v>
      </c>
      <c r="S18" s="104">
        <f t="shared" si="3"/>
        <v>0</v>
      </c>
      <c r="T18" s="104">
        <f t="shared" si="4"/>
        <v>0</v>
      </c>
      <c r="U18" s="104">
        <f t="shared" si="5"/>
        <v>0</v>
      </c>
      <c r="V18" s="104">
        <f t="shared" si="6"/>
        <v>0</v>
      </c>
      <c r="W18" s="104">
        <f t="shared" si="7"/>
        <v>0</v>
      </c>
      <c r="X18" s="104">
        <f t="shared" si="8"/>
        <v>0</v>
      </c>
      <c r="Y18" s="104">
        <f t="shared" si="9"/>
        <v>0</v>
      </c>
      <c r="Z18" s="104">
        <f t="shared" si="10"/>
        <v>0</v>
      </c>
      <c r="AA18" s="104">
        <f t="shared" si="11"/>
        <v>0</v>
      </c>
      <c r="AB18" s="104">
        <f t="shared" si="12"/>
        <v>0</v>
      </c>
      <c r="AC18" s="104">
        <f t="shared" si="13"/>
        <v>0</v>
      </c>
      <c r="AD18" s="110"/>
      <c r="AE18" s="111"/>
      <c r="AF18" s="111"/>
      <c r="AG18" s="111"/>
      <c r="AH18" s="111"/>
      <c r="AI18" s="111"/>
      <c r="AJ18" s="111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</row>
    <row r="19" spans="1:91" s="105" customFormat="1" ht="18.75" x14ac:dyDescent="0.3">
      <c r="A19" s="100">
        <v>26</v>
      </c>
      <c r="B19" s="101" t="str">
        <f>IF(ISERROR(VLOOKUP(A19,Wettkampfbericht!B:D,3,FALSE))=FALSE,VLOOKUP(A19,Wettkampfbericht!B:D,3,FALSE),IF(ISERROR(VLOOKUP(A19,Wettkampfbericht!Q:R,2,FALSE))=FALSE,VLOOKUP(A19,Wettkampfbericht!Q:R,2,FALSE),""))</f>
        <v/>
      </c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102"/>
      <c r="N19" s="102"/>
      <c r="O19" s="107">
        <f t="shared" si="0"/>
        <v>0</v>
      </c>
      <c r="P19" s="103">
        <f t="shared" si="1"/>
        <v>0</v>
      </c>
      <c r="R19" s="104">
        <f t="shared" si="2"/>
        <v>0</v>
      </c>
      <c r="S19" s="104">
        <f t="shared" si="3"/>
        <v>0</v>
      </c>
      <c r="T19" s="104">
        <f t="shared" si="4"/>
        <v>0</v>
      </c>
      <c r="U19" s="104">
        <f t="shared" si="5"/>
        <v>0</v>
      </c>
      <c r="V19" s="104">
        <f t="shared" si="6"/>
        <v>0</v>
      </c>
      <c r="W19" s="104">
        <f t="shared" si="7"/>
        <v>0</v>
      </c>
      <c r="X19" s="104">
        <f t="shared" si="8"/>
        <v>0</v>
      </c>
      <c r="Y19" s="104">
        <f t="shared" si="9"/>
        <v>0</v>
      </c>
      <c r="Z19" s="104">
        <f t="shared" si="10"/>
        <v>0</v>
      </c>
      <c r="AA19" s="104">
        <f t="shared" si="11"/>
        <v>0</v>
      </c>
      <c r="AB19" s="104">
        <f t="shared" si="12"/>
        <v>0</v>
      </c>
      <c r="AC19" s="104">
        <f t="shared" si="13"/>
        <v>0</v>
      </c>
      <c r="AD19" s="110"/>
      <c r="AE19" s="111"/>
      <c r="AF19" s="111"/>
      <c r="AG19" s="111"/>
      <c r="AH19" s="111"/>
      <c r="AI19" s="111"/>
      <c r="AJ19" s="111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</row>
    <row r="20" spans="1:91" s="105" customFormat="1" ht="18.75" x14ac:dyDescent="0.3">
      <c r="A20" s="100">
        <v>27</v>
      </c>
      <c r="B20" s="101" t="str">
        <f>IF(ISERROR(VLOOKUP(A20,Wettkampfbericht!B:D,3,FALSE))=FALSE,VLOOKUP(A20,Wettkampfbericht!B:D,3,FALSE),IF(ISERROR(VLOOKUP(A20,Wettkampfbericht!Q:R,2,FALSE))=FALSE,VLOOKUP(A20,Wettkampfbericht!Q:R,2,FALSE),""))</f>
        <v/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2"/>
      <c r="N20" s="102"/>
      <c r="O20" s="107">
        <f t="shared" si="0"/>
        <v>0</v>
      </c>
      <c r="P20" s="103">
        <f t="shared" si="1"/>
        <v>0</v>
      </c>
      <c r="R20" s="104">
        <f t="shared" si="2"/>
        <v>0</v>
      </c>
      <c r="S20" s="104">
        <f t="shared" si="3"/>
        <v>0</v>
      </c>
      <c r="T20" s="104">
        <f t="shared" si="4"/>
        <v>0</v>
      </c>
      <c r="U20" s="104">
        <f t="shared" si="5"/>
        <v>0</v>
      </c>
      <c r="V20" s="104">
        <f t="shared" si="6"/>
        <v>0</v>
      </c>
      <c r="W20" s="104">
        <f t="shared" si="7"/>
        <v>0</v>
      </c>
      <c r="X20" s="104">
        <f t="shared" si="8"/>
        <v>0</v>
      </c>
      <c r="Y20" s="104">
        <f t="shared" si="9"/>
        <v>0</v>
      </c>
      <c r="Z20" s="104">
        <f t="shared" si="10"/>
        <v>0</v>
      </c>
      <c r="AA20" s="104">
        <f t="shared" si="11"/>
        <v>0</v>
      </c>
      <c r="AB20" s="104">
        <f t="shared" si="12"/>
        <v>0</v>
      </c>
      <c r="AC20" s="104">
        <f t="shared" si="13"/>
        <v>0</v>
      </c>
      <c r="AD20" s="110"/>
      <c r="AE20" s="111"/>
      <c r="AF20" s="111"/>
      <c r="AG20" s="111"/>
      <c r="AH20" s="111"/>
      <c r="AI20" s="111"/>
      <c r="AJ20" s="111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</row>
    <row r="21" spans="1:91" s="105" customFormat="1" ht="18.75" x14ac:dyDescent="0.3">
      <c r="A21" s="100">
        <v>28</v>
      </c>
      <c r="B21" s="101" t="str">
        <f>IF(ISERROR(VLOOKUP(A21,Wettkampfbericht!B:D,3,FALSE))=FALSE,VLOOKUP(A21,Wettkampfbericht!B:D,3,FALSE),IF(ISERROR(VLOOKUP(A21,Wettkampfbericht!Q:R,2,FALSE))=FALSE,VLOOKUP(A21,Wettkampfbericht!Q:R,2,FALSE),""))</f>
        <v/>
      </c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2"/>
      <c r="N21" s="102"/>
      <c r="O21" s="107">
        <f t="shared" si="0"/>
        <v>0</v>
      </c>
      <c r="P21" s="103">
        <f t="shared" si="1"/>
        <v>0</v>
      </c>
      <c r="R21" s="104">
        <f t="shared" si="2"/>
        <v>0</v>
      </c>
      <c r="S21" s="104">
        <f t="shared" si="3"/>
        <v>0</v>
      </c>
      <c r="T21" s="104">
        <f t="shared" si="4"/>
        <v>0</v>
      </c>
      <c r="U21" s="104">
        <f t="shared" si="5"/>
        <v>0</v>
      </c>
      <c r="V21" s="104">
        <f t="shared" si="6"/>
        <v>0</v>
      </c>
      <c r="W21" s="104">
        <f t="shared" si="7"/>
        <v>0</v>
      </c>
      <c r="X21" s="104">
        <f t="shared" si="8"/>
        <v>0</v>
      </c>
      <c r="Y21" s="104">
        <f t="shared" si="9"/>
        <v>0</v>
      </c>
      <c r="Z21" s="104">
        <f t="shared" si="10"/>
        <v>0</v>
      </c>
      <c r="AA21" s="104">
        <f t="shared" si="11"/>
        <v>0</v>
      </c>
      <c r="AB21" s="104">
        <f t="shared" si="12"/>
        <v>0</v>
      </c>
      <c r="AC21" s="104">
        <f t="shared" si="13"/>
        <v>0</v>
      </c>
      <c r="AD21" s="110"/>
      <c r="AE21" s="111"/>
      <c r="AF21" s="111"/>
      <c r="AG21" s="111"/>
      <c r="AH21" s="111"/>
      <c r="AI21" s="111"/>
      <c r="AJ21" s="111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</row>
    <row r="22" spans="1:91" s="105" customFormat="1" ht="18.75" x14ac:dyDescent="0.3">
      <c r="A22" s="100">
        <v>29</v>
      </c>
      <c r="B22" s="101" t="str">
        <f>IF(ISERROR(VLOOKUP(A22,Wettkampfbericht!B:D,3,FALSE))=FALSE,VLOOKUP(A22,Wettkampfbericht!B:D,3,FALSE),IF(ISERROR(VLOOKUP(A22,Wettkampfbericht!Q:R,2,FALSE))=FALSE,VLOOKUP(A22,Wettkampfbericht!Q:R,2,FALSE),""))</f>
        <v/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2"/>
      <c r="N22" s="102"/>
      <c r="O22" s="107">
        <f t="shared" si="0"/>
        <v>0</v>
      </c>
      <c r="P22" s="103">
        <f t="shared" si="1"/>
        <v>0</v>
      </c>
      <c r="R22" s="104">
        <f t="shared" si="2"/>
        <v>0</v>
      </c>
      <c r="S22" s="104">
        <f t="shared" si="3"/>
        <v>0</v>
      </c>
      <c r="T22" s="104">
        <f t="shared" si="4"/>
        <v>0</v>
      </c>
      <c r="U22" s="104">
        <f t="shared" si="5"/>
        <v>0</v>
      </c>
      <c r="V22" s="104">
        <f t="shared" si="6"/>
        <v>0</v>
      </c>
      <c r="W22" s="104">
        <f t="shared" si="7"/>
        <v>0</v>
      </c>
      <c r="X22" s="104">
        <f t="shared" si="8"/>
        <v>0</v>
      </c>
      <c r="Y22" s="104">
        <f t="shared" si="9"/>
        <v>0</v>
      </c>
      <c r="Z22" s="104">
        <f t="shared" si="10"/>
        <v>0</v>
      </c>
      <c r="AA22" s="104">
        <f t="shared" si="11"/>
        <v>0</v>
      </c>
      <c r="AB22" s="104">
        <f t="shared" si="12"/>
        <v>0</v>
      </c>
      <c r="AC22" s="104">
        <f t="shared" si="13"/>
        <v>0</v>
      </c>
      <c r="AD22" s="110"/>
      <c r="AE22" s="111"/>
      <c r="AF22" s="111"/>
      <c r="AG22" s="111"/>
      <c r="AH22" s="111"/>
      <c r="AI22" s="111"/>
      <c r="AJ22" s="111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</row>
    <row r="23" spans="1:91" s="105" customFormat="1" ht="18.75" x14ac:dyDescent="0.3">
      <c r="A23" s="100">
        <v>30</v>
      </c>
      <c r="B23" s="101" t="str">
        <f>IF(ISERROR(VLOOKUP(A23,Wettkampfbericht!B:D,3,FALSE))=FALSE,VLOOKUP(A23,Wettkampfbericht!B:D,3,FALSE),IF(ISERROR(VLOOKUP(A23,Wettkampfbericht!Q:R,2,FALSE))=FALSE,VLOOKUP(A23,Wettkampfbericht!Q:R,2,FALSE),""))</f>
        <v/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/>
      <c r="M23" s="102"/>
      <c r="N23" s="102"/>
      <c r="O23" s="107">
        <f t="shared" si="0"/>
        <v>0</v>
      </c>
      <c r="P23" s="103">
        <f t="shared" si="1"/>
        <v>0</v>
      </c>
      <c r="R23" s="104">
        <f t="shared" si="2"/>
        <v>0</v>
      </c>
      <c r="S23" s="104">
        <f t="shared" si="3"/>
        <v>0</v>
      </c>
      <c r="T23" s="104">
        <f t="shared" si="4"/>
        <v>0</v>
      </c>
      <c r="U23" s="104">
        <f t="shared" si="5"/>
        <v>0</v>
      </c>
      <c r="V23" s="104">
        <f t="shared" si="6"/>
        <v>0</v>
      </c>
      <c r="W23" s="104">
        <f t="shared" si="7"/>
        <v>0</v>
      </c>
      <c r="X23" s="104">
        <f t="shared" si="8"/>
        <v>0</v>
      </c>
      <c r="Y23" s="104">
        <f t="shared" si="9"/>
        <v>0</v>
      </c>
      <c r="Z23" s="104">
        <f t="shared" si="10"/>
        <v>0</v>
      </c>
      <c r="AA23" s="104">
        <f t="shared" si="11"/>
        <v>0</v>
      </c>
      <c r="AB23" s="104">
        <f t="shared" si="12"/>
        <v>0</v>
      </c>
      <c r="AC23" s="104">
        <f t="shared" si="13"/>
        <v>0</v>
      </c>
      <c r="AD23" s="110"/>
      <c r="AE23" s="111"/>
      <c r="AF23" s="111"/>
      <c r="AG23" s="111"/>
      <c r="AH23" s="111"/>
      <c r="AI23" s="111"/>
      <c r="AJ23" s="111"/>
    </row>
  </sheetData>
  <mergeCells count="1">
    <mergeCell ref="AL1:AQ1"/>
  </mergeCells>
  <phoneticPr fontId="0" type="noConversion"/>
  <conditionalFormatting sqref="O4:O23">
    <cfRule type="cellIs" dxfId="3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mportSiusData_Primaer">
                <anchor moveWithCells="1">
                  <from>
                    <xdr:col>13</xdr:col>
                    <xdr:colOff>200025</xdr:colOff>
                    <xdr:row>1</xdr:row>
                    <xdr:rowOff>47625</xdr:rowOff>
                  </from>
                  <to>
                    <xdr:col>16</xdr:col>
                    <xdr:colOff>95250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ExportShooters">
                <anchor moveWithCells="1">
                  <from>
                    <xdr:col>40</xdr:col>
                    <xdr:colOff>38100</xdr:colOff>
                    <xdr:row>1</xdr:row>
                    <xdr:rowOff>114300</xdr:rowOff>
                  </from>
                  <to>
                    <xdr:col>43</xdr:col>
                    <xdr:colOff>142875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Button 17">
              <controlPr defaultSize="0" print="0" autoFill="0" autoPict="0" macro="[0]!ImportSiusData_Sekundaer">
                <anchor moveWithCells="1">
                  <from>
                    <xdr:col>21</xdr:col>
                    <xdr:colOff>0</xdr:colOff>
                    <xdr:row>1</xdr:row>
                    <xdr:rowOff>47625</xdr:rowOff>
                  </from>
                  <to>
                    <xdr:col>40</xdr:col>
                    <xdr:colOff>38100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Button 18">
              <controlPr defaultSize="0" print="0" autoFill="0" autoPict="0" macro="[0]!ImportSiusData_Teiler">
                <anchor moveWithCells="1">
                  <from>
                    <xdr:col>21</xdr:col>
                    <xdr:colOff>0</xdr:colOff>
                    <xdr:row>1</xdr:row>
                    <xdr:rowOff>47625</xdr:rowOff>
                  </from>
                  <to>
                    <xdr:col>40</xdr:col>
                    <xdr:colOff>28575</xdr:colOff>
                    <xdr:row>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10"/>
    <pageSetUpPr fitToPage="1"/>
  </sheetPr>
  <dimension ref="B1:X52"/>
  <sheetViews>
    <sheetView showGridLines="0" tabSelected="1" topLeftCell="A10" zoomScaleNormal="100" workbookViewId="0">
      <selection activeCell="AA24" sqref="AA24"/>
    </sheetView>
  </sheetViews>
  <sheetFormatPr baseColWidth="10" defaultRowHeight="12.75" x14ac:dyDescent="0.2"/>
  <cols>
    <col min="1" max="1" width="5.42578125" customWidth="1"/>
    <col min="2" max="2" width="3.85546875" customWidth="1"/>
    <col min="3" max="3" width="8.85546875" customWidth="1"/>
    <col min="4" max="4" width="7.85546875" customWidth="1"/>
    <col min="5" max="5" width="16.140625" customWidth="1"/>
    <col min="6" max="6" width="3.42578125" customWidth="1"/>
    <col min="7" max="7" width="2.140625" customWidth="1"/>
    <col min="8" max="8" width="6.42578125" customWidth="1"/>
    <col min="9" max="9" width="4.140625" customWidth="1"/>
    <col min="10" max="10" width="1.5703125" customWidth="1"/>
    <col min="11" max="11" width="3.5703125" customWidth="1"/>
    <col min="12" max="12" width="6.5703125" customWidth="1"/>
    <col min="13" max="13" width="5.42578125" customWidth="1"/>
    <col min="14" max="14" width="9" customWidth="1"/>
    <col min="15" max="15" width="15" customWidth="1"/>
    <col min="16" max="16" width="8.85546875" customWidth="1"/>
    <col min="17" max="17" width="3.85546875" customWidth="1"/>
    <col min="18" max="18" width="20.140625" hidden="1" customWidth="1"/>
    <col min="19" max="19" width="4" hidden="1" customWidth="1"/>
    <col min="20" max="24" width="11.42578125" hidden="1" customWidth="1"/>
  </cols>
  <sheetData>
    <row r="1" spans="2:24" ht="23.25" x14ac:dyDescent="0.35">
      <c r="B1" s="146" t="s">
        <v>2481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24" ht="15.75" x14ac:dyDescent="0.25">
      <c r="B2" s="147" t="s">
        <v>322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5" spans="2:24" ht="15.75" x14ac:dyDescent="0.25">
      <c r="B5" s="2" t="s">
        <v>323</v>
      </c>
      <c r="P5" s="3"/>
    </row>
    <row r="7" spans="2:24" x14ac:dyDescent="0.2">
      <c r="B7" s="4" t="s">
        <v>324</v>
      </c>
      <c r="C7" s="5"/>
      <c r="D7" s="5"/>
      <c r="E7" s="148"/>
      <c r="F7" s="148"/>
      <c r="G7" s="148"/>
      <c r="H7" s="148"/>
      <c r="N7" s="6" t="s">
        <v>1798</v>
      </c>
      <c r="O7" s="118"/>
      <c r="P7" s="7"/>
      <c r="Q7" s="1"/>
      <c r="W7" t="s">
        <v>327</v>
      </c>
      <c r="X7" t="s">
        <v>325</v>
      </c>
    </row>
    <row r="8" spans="2:24" x14ac:dyDescent="0.2">
      <c r="H8" s="3"/>
      <c r="P8" s="3"/>
      <c r="W8" t="s">
        <v>326</v>
      </c>
      <c r="X8" t="s">
        <v>328</v>
      </c>
    </row>
    <row r="9" spans="2:24" x14ac:dyDescent="0.2">
      <c r="H9" s="8"/>
      <c r="I9" s="1"/>
      <c r="J9" s="1"/>
      <c r="K9" s="1"/>
      <c r="L9" s="1"/>
      <c r="M9" s="1"/>
      <c r="N9" s="4" t="s">
        <v>329</v>
      </c>
      <c r="O9" s="119"/>
      <c r="P9" s="9"/>
      <c r="W9" t="s">
        <v>330</v>
      </c>
      <c r="X9" t="s">
        <v>534</v>
      </c>
    </row>
    <row r="10" spans="2:24" x14ac:dyDescent="0.2">
      <c r="W10" t="s">
        <v>331</v>
      </c>
      <c r="X10" t="s">
        <v>535</v>
      </c>
    </row>
    <row r="11" spans="2:24" ht="18.95" customHeight="1" x14ac:dyDescent="0.2">
      <c r="B11" s="10" t="s">
        <v>332</v>
      </c>
      <c r="C11" s="11"/>
      <c r="D11" s="11"/>
      <c r="E11" s="123"/>
      <c r="F11" s="123"/>
      <c r="G11" s="123"/>
      <c r="H11" s="123"/>
      <c r="I11" s="123"/>
      <c r="J11" s="13"/>
      <c r="K11" s="13"/>
      <c r="L11" s="13"/>
      <c r="M11" s="13"/>
      <c r="N11" s="13"/>
      <c r="O11" s="13"/>
      <c r="P11" s="13"/>
      <c r="Q11" s="14"/>
      <c r="W11" t="s">
        <v>333</v>
      </c>
      <c r="X11" t="s">
        <v>791</v>
      </c>
    </row>
    <row r="12" spans="2:24" ht="18.95" customHeight="1" x14ac:dyDescent="0.2">
      <c r="B12" s="15" t="s">
        <v>334</v>
      </c>
      <c r="C12" s="16"/>
      <c r="D12" s="17"/>
      <c r="E12" s="123"/>
      <c r="F12" s="123"/>
      <c r="G12" s="123"/>
      <c r="H12" s="123"/>
      <c r="I12" s="123"/>
      <c r="J12" s="18"/>
      <c r="K12" s="149" t="s">
        <v>335</v>
      </c>
      <c r="L12" s="149"/>
      <c r="M12" s="149"/>
      <c r="N12" s="13"/>
      <c r="O12" s="13"/>
      <c r="P12" s="19"/>
      <c r="Q12" s="20"/>
      <c r="W12" t="s">
        <v>336</v>
      </c>
      <c r="X12" t="s">
        <v>792</v>
      </c>
    </row>
    <row r="13" spans="2:24" ht="18.95" customHeight="1" x14ac:dyDescent="0.2">
      <c r="B13" s="21" t="s">
        <v>337</v>
      </c>
      <c r="C13" s="22"/>
      <c r="D13" s="22"/>
      <c r="E13" s="134"/>
      <c r="F13" s="134"/>
      <c r="G13" s="134"/>
      <c r="H13" s="134"/>
      <c r="I13" s="134"/>
      <c r="J13" s="23"/>
      <c r="K13" s="135" t="s">
        <v>335</v>
      </c>
      <c r="L13" s="135"/>
      <c r="M13" s="135"/>
      <c r="N13" s="24"/>
      <c r="O13" s="24"/>
      <c r="P13" s="12"/>
      <c r="Q13" s="25"/>
      <c r="W13" t="s">
        <v>338</v>
      </c>
      <c r="X13" t="s">
        <v>141</v>
      </c>
    </row>
    <row r="14" spans="2:24" x14ac:dyDescent="0.2">
      <c r="W14" t="s">
        <v>339</v>
      </c>
    </row>
    <row r="15" spans="2:24" x14ac:dyDescent="0.2">
      <c r="B15" s="26" t="s">
        <v>340</v>
      </c>
      <c r="P15" s="3"/>
      <c r="W15" t="s">
        <v>341</v>
      </c>
    </row>
    <row r="16" spans="2:24" x14ac:dyDescent="0.2">
      <c r="W16" t="s">
        <v>140</v>
      </c>
    </row>
    <row r="17" spans="2:18" x14ac:dyDescent="0.2">
      <c r="B17" s="27" t="s">
        <v>342</v>
      </c>
      <c r="M17" s="28"/>
      <c r="P17" s="29" t="s">
        <v>343</v>
      </c>
    </row>
    <row r="18" spans="2:18" x14ac:dyDescent="0.2">
      <c r="B18" s="30"/>
      <c r="C18" s="31" t="s">
        <v>344</v>
      </c>
      <c r="D18" s="136" t="s">
        <v>345</v>
      </c>
      <c r="E18" s="137"/>
      <c r="F18" s="138" t="s">
        <v>346</v>
      </c>
      <c r="G18" s="139"/>
      <c r="H18" s="32" t="s">
        <v>347</v>
      </c>
      <c r="I18" s="140" t="s">
        <v>348</v>
      </c>
      <c r="J18" s="140"/>
      <c r="K18" s="137"/>
      <c r="L18" s="33" t="s">
        <v>347</v>
      </c>
      <c r="M18" s="34" t="s">
        <v>346</v>
      </c>
      <c r="N18" s="136" t="s">
        <v>349</v>
      </c>
      <c r="O18" s="137"/>
      <c r="P18" s="32" t="s">
        <v>344</v>
      </c>
      <c r="Q18" s="35"/>
    </row>
    <row r="19" spans="2:18" x14ac:dyDescent="0.2">
      <c r="B19" s="36"/>
      <c r="C19" s="37"/>
      <c r="D19" s="141"/>
      <c r="E19" s="142"/>
      <c r="F19" s="143" t="s">
        <v>350</v>
      </c>
      <c r="G19" s="144"/>
      <c r="H19" s="37"/>
      <c r="I19" s="145"/>
      <c r="J19" s="145"/>
      <c r="K19" s="142"/>
      <c r="L19" s="38"/>
      <c r="M19" s="39" t="s">
        <v>350</v>
      </c>
      <c r="N19" s="141"/>
      <c r="O19" s="142"/>
      <c r="P19" s="40"/>
      <c r="Q19" s="41"/>
    </row>
    <row r="20" spans="2:18" ht="22.7" customHeight="1" x14ac:dyDescent="0.2">
      <c r="B20" s="42">
        <v>11</v>
      </c>
      <c r="C20" s="117"/>
      <c r="D20" s="131" t="str">
        <f>IF(ISERROR(VLOOKUP(VALUE($N$12&amp;C20),Passnummern!A:B,2,FALSE))=TRUE,"",VLOOKUP(VALUE($N$12&amp;C20),Passnummern!A:B,2,FALSE))</f>
        <v/>
      </c>
      <c r="E20" s="125"/>
      <c r="F20" s="126"/>
      <c r="G20" s="127"/>
      <c r="H20" s="44"/>
      <c r="I20" s="45">
        <f>IF(H20&gt;L20,1,0)</f>
        <v>0</v>
      </c>
      <c r="J20" s="46" t="s">
        <v>351</v>
      </c>
      <c r="K20" s="43">
        <f>IF(L20&gt;H20,1,0)</f>
        <v>0</v>
      </c>
      <c r="L20" s="47"/>
      <c r="M20" s="44"/>
      <c r="N20" s="131" t="str">
        <f>IF(ISERROR(VLOOKUP(VALUE($N$13&amp;P20),Passnummern!A:B,2,FALSE))=TRUE,"",VLOOKUP(VALUE($N$13&amp;P20),Passnummern!A:B,2,FALSE))</f>
        <v/>
      </c>
      <c r="O20" s="125"/>
      <c r="P20" s="116"/>
      <c r="Q20" s="42">
        <v>16</v>
      </c>
      <c r="R20" s="48" t="str">
        <f>N20</f>
        <v/>
      </c>
    </row>
    <row r="21" spans="2:18" ht="22.7" customHeight="1" x14ac:dyDescent="0.2">
      <c r="B21" s="49">
        <v>12</v>
      </c>
      <c r="C21" s="116"/>
      <c r="D21" s="131" t="str">
        <f>IF(ISERROR(VLOOKUP(VALUE($N$12&amp;C21),Passnummern!A:B,2,FALSE))=TRUE,"",VLOOKUP(VALUE($N$12&amp;C21),Passnummern!A:B,2,FALSE))</f>
        <v/>
      </c>
      <c r="E21" s="125"/>
      <c r="F21" s="126"/>
      <c r="G21" s="127"/>
      <c r="H21" s="44"/>
      <c r="I21" s="45">
        <f>IF(H21&gt;L21,1,0)</f>
        <v>0</v>
      </c>
      <c r="J21" s="50" t="s">
        <v>351</v>
      </c>
      <c r="K21" s="43">
        <f>IF(L21&gt;H21,1,0)</f>
        <v>0</v>
      </c>
      <c r="L21" s="47"/>
      <c r="M21" s="51"/>
      <c r="N21" s="131" t="str">
        <f>IF(ISERROR(VLOOKUP(VALUE($N$13&amp;P21),Passnummern!A:B,2,FALSE))=TRUE,"",VLOOKUP(VALUE($N$13&amp;P21),Passnummern!A:B,2,FALSE))</f>
        <v/>
      </c>
      <c r="O21" s="125"/>
      <c r="P21" s="116"/>
      <c r="Q21" s="49">
        <v>17</v>
      </c>
      <c r="R21" s="48" t="str">
        <f>N21</f>
        <v/>
      </c>
    </row>
    <row r="22" spans="2:18" ht="22.7" customHeight="1" x14ac:dyDescent="0.2">
      <c r="B22" s="42">
        <v>13</v>
      </c>
      <c r="C22" s="116"/>
      <c r="D22" s="131" t="str">
        <f>IF(ISERROR(VLOOKUP(VALUE($N$12&amp;C22),Passnummern!A:B,2,FALSE))=TRUE,"",VLOOKUP(VALUE($N$12&amp;C22),Passnummern!A:B,2,FALSE))</f>
        <v/>
      </c>
      <c r="E22" s="125"/>
      <c r="F22" s="126"/>
      <c r="G22" s="127"/>
      <c r="H22" s="44"/>
      <c r="I22" s="45">
        <f>IF(H22&gt;L22,1,0)</f>
        <v>0</v>
      </c>
      <c r="J22" s="46" t="s">
        <v>351</v>
      </c>
      <c r="K22" s="43">
        <f>IF(L22&gt;H22,1,0)</f>
        <v>0</v>
      </c>
      <c r="L22" s="47"/>
      <c r="M22" s="44"/>
      <c r="N22" s="131" t="str">
        <f>IF(ISERROR(VLOOKUP(VALUE($N$13&amp;P22),Passnummern!A:B,2,FALSE))=TRUE,"",VLOOKUP(VALUE($N$13&amp;P22),Passnummern!A:B,2,FALSE))</f>
        <v/>
      </c>
      <c r="O22" s="125"/>
      <c r="P22" s="116"/>
      <c r="Q22" s="42">
        <v>18</v>
      </c>
      <c r="R22" s="48" t="str">
        <f>N22</f>
        <v/>
      </c>
    </row>
    <row r="23" spans="2:18" ht="22.7" customHeight="1" x14ac:dyDescent="0.2">
      <c r="B23" s="49">
        <v>14</v>
      </c>
      <c r="C23" s="116"/>
      <c r="D23" s="131" t="str">
        <f>IF(ISERROR(VLOOKUP(VALUE($N$12&amp;C23),Passnummern!A:B,2,FALSE))=TRUE,"",VLOOKUP(VALUE($N$12&amp;C23),Passnummern!A:B,2,FALSE))</f>
        <v/>
      </c>
      <c r="E23" s="125"/>
      <c r="F23" s="126"/>
      <c r="G23" s="127"/>
      <c r="H23" s="44"/>
      <c r="I23" s="45">
        <f>IF(H23&gt;L23,1,0)</f>
        <v>0</v>
      </c>
      <c r="J23" s="46" t="s">
        <v>351</v>
      </c>
      <c r="K23" s="43">
        <f>IF(L23&gt;H23,1,0)</f>
        <v>0</v>
      </c>
      <c r="L23" s="47"/>
      <c r="M23" s="51"/>
      <c r="N23" s="131" t="str">
        <f>IF(ISERROR(VLOOKUP(VALUE($N$13&amp;P23),Passnummern!A:B,2,FALSE))=TRUE,"",VLOOKUP(VALUE($N$13&amp;P23),Passnummern!A:B,2,FALSE))</f>
        <v/>
      </c>
      <c r="O23" s="125"/>
      <c r="P23" s="116"/>
      <c r="Q23" s="49">
        <v>19</v>
      </c>
      <c r="R23" s="48" t="str">
        <f>N23</f>
        <v/>
      </c>
    </row>
    <row r="24" spans="2:18" ht="22.7" customHeight="1" x14ac:dyDescent="0.2">
      <c r="B24" s="49">
        <v>15</v>
      </c>
      <c r="C24" s="116"/>
      <c r="D24" s="124" t="s">
        <v>2482</v>
      </c>
      <c r="E24" s="125"/>
      <c r="F24" s="126"/>
      <c r="G24" s="127"/>
      <c r="H24" s="44"/>
      <c r="I24" s="45">
        <f>IF(H24&gt;L24,1,0)</f>
        <v>0</v>
      </c>
      <c r="J24" s="50" t="s">
        <v>351</v>
      </c>
      <c r="K24" s="43">
        <f>IF(L24&gt;H24,1,0)</f>
        <v>0</v>
      </c>
      <c r="L24" s="47"/>
      <c r="M24" s="51"/>
      <c r="N24" s="124" t="s">
        <v>2483</v>
      </c>
      <c r="O24" s="125"/>
      <c r="P24" s="116"/>
      <c r="Q24" s="49">
        <v>20</v>
      </c>
      <c r="R24" s="48" t="str">
        <f>N24</f>
        <v xml:space="preserve">Mannschaftspunkte </v>
      </c>
    </row>
    <row r="25" spans="2:18" ht="22.7" customHeight="1" thickBot="1" x14ac:dyDescent="0.3">
      <c r="E25" s="132" t="s">
        <v>352</v>
      </c>
      <c r="F25" s="132"/>
      <c r="G25" s="132"/>
      <c r="H25" s="52"/>
      <c r="I25" s="53">
        <f>SUM(I20:I24)</f>
        <v>0</v>
      </c>
      <c r="J25" s="54" t="s">
        <v>351</v>
      </c>
      <c r="K25" s="55">
        <f>SUM(K20:K24)</f>
        <v>0</v>
      </c>
      <c r="L25" s="52"/>
      <c r="M25" s="1"/>
      <c r="P25" s="3"/>
    </row>
    <row r="26" spans="2:18" ht="13.5" thickTop="1" x14ac:dyDescent="0.2">
      <c r="E26" s="3" t="s">
        <v>353</v>
      </c>
      <c r="O26" s="3" t="s">
        <v>353</v>
      </c>
    </row>
    <row r="27" spans="2:18" ht="22.7" customHeight="1" x14ac:dyDescent="0.2">
      <c r="B27" s="42">
        <v>21</v>
      </c>
      <c r="C27" s="116"/>
      <c r="D27" s="131" t="str">
        <f>IF(ISERROR(VLOOKUP(VALUE($N$12&amp;C27),Passnummern!A:B,2,FALSE))=TRUE,"",VLOOKUP(VALUE($N$12&amp;C27),Passnummern!A:B,2,FALSE))</f>
        <v/>
      </c>
      <c r="E27" s="125"/>
      <c r="F27" s="126"/>
      <c r="G27" s="127"/>
      <c r="H27" s="44"/>
      <c r="I27" s="56"/>
      <c r="J27" s="57"/>
      <c r="K27" s="56"/>
      <c r="L27" s="90"/>
      <c r="M27" s="44"/>
      <c r="N27" s="131" t="str">
        <f>IF(ISERROR(VLOOKUP(VALUE($N$13&amp;P27),Passnummern!A:B,2,FALSE))=TRUE,"",VLOOKUP(VALUE($N$13&amp;P27),Passnummern!A:B,2,FALSE))</f>
        <v/>
      </c>
      <c r="O27" s="125"/>
      <c r="P27" s="116"/>
      <c r="Q27" s="42">
        <v>23</v>
      </c>
      <c r="R27" s="48" t="str">
        <f>N27</f>
        <v/>
      </c>
    </row>
    <row r="28" spans="2:18" ht="22.7" customHeight="1" x14ac:dyDescent="0.2">
      <c r="B28" s="42">
        <v>22</v>
      </c>
      <c r="C28" s="116"/>
      <c r="D28" s="131" t="str">
        <f>IF(ISERROR(VLOOKUP(VALUE($N$12&amp;C28),Passnummern!A:B,2,FALSE))=TRUE,"",VLOOKUP(VALUE($N$12&amp;C28),Passnummern!A:B,2,FALSE))</f>
        <v/>
      </c>
      <c r="E28" s="125"/>
      <c r="F28" s="126"/>
      <c r="G28" s="127"/>
      <c r="H28" s="44"/>
      <c r="I28" s="56"/>
      <c r="J28" s="57"/>
      <c r="K28" s="56"/>
      <c r="L28" s="90"/>
      <c r="M28" s="44"/>
      <c r="N28" s="131" t="str">
        <f>IF(ISERROR(VLOOKUP(VALUE($N$13&amp;P28),Passnummern!A:B,2,FALSE))=TRUE,"",VLOOKUP(VALUE($N$13&amp;P28),Passnummern!A:B,2,FALSE))</f>
        <v/>
      </c>
      <c r="O28" s="125"/>
      <c r="P28" s="116"/>
      <c r="Q28" s="42">
        <v>24</v>
      </c>
      <c r="R28" s="48" t="str">
        <f>N28</f>
        <v/>
      </c>
    </row>
    <row r="29" spans="2:18" ht="22.7" customHeight="1" x14ac:dyDescent="0.2">
      <c r="B29" s="58"/>
      <c r="C29" s="59"/>
      <c r="D29" s="60"/>
      <c r="E29" s="61"/>
      <c r="F29" s="62"/>
      <c r="G29" s="62"/>
      <c r="H29" s="62"/>
      <c r="I29" s="56"/>
      <c r="J29" s="57"/>
      <c r="K29" s="56"/>
      <c r="L29" s="56"/>
      <c r="M29" s="56"/>
      <c r="N29" s="61"/>
      <c r="O29" s="61"/>
      <c r="P29" s="59"/>
      <c r="Q29" s="58"/>
      <c r="R29" s="48"/>
    </row>
    <row r="30" spans="2:18" ht="22.7" customHeight="1" x14ac:dyDescent="0.2">
      <c r="B30" s="58"/>
      <c r="C30" s="59"/>
      <c r="D30" s="60"/>
      <c r="E30" s="61"/>
      <c r="F30" s="62"/>
      <c r="G30" s="62"/>
      <c r="H30" s="62"/>
      <c r="I30" s="56"/>
      <c r="J30" s="57"/>
      <c r="K30" s="56"/>
      <c r="L30" s="56"/>
      <c r="M30" s="56"/>
      <c r="N30" s="61"/>
      <c r="O30" s="61"/>
      <c r="P30" s="59"/>
      <c r="Q30" s="58"/>
      <c r="R30" s="48"/>
    </row>
    <row r="31" spans="2:18" ht="15.75" x14ac:dyDescent="0.25">
      <c r="E31" s="4" t="s">
        <v>354</v>
      </c>
      <c r="F31" s="133"/>
      <c r="G31" s="133"/>
      <c r="H31" s="133"/>
      <c r="N31" s="4" t="s">
        <v>354</v>
      </c>
      <c r="O31" s="63"/>
      <c r="P31" s="3"/>
    </row>
    <row r="33" spans="3:17" ht="6.75" customHeight="1" x14ac:dyDescent="0.2"/>
    <row r="34" spans="3:17" x14ac:dyDescent="0.2">
      <c r="C34" s="128" t="s">
        <v>355</v>
      </c>
      <c r="D34" s="128"/>
      <c r="E34" s="128"/>
      <c r="F34" s="129"/>
      <c r="G34" s="130"/>
      <c r="H34" s="64" t="s">
        <v>356</v>
      </c>
      <c r="I34" s="65"/>
      <c r="J34" s="65"/>
      <c r="K34" s="65"/>
      <c r="L34" s="65"/>
      <c r="M34" s="65"/>
      <c r="P34" s="3"/>
    </row>
    <row r="35" spans="3:17" x14ac:dyDescent="0.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P35" s="3"/>
    </row>
    <row r="36" spans="3:17" x14ac:dyDescent="0.2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P36" s="3"/>
    </row>
    <row r="37" spans="3:17" x14ac:dyDescent="0.2">
      <c r="C37" s="128" t="s">
        <v>357</v>
      </c>
      <c r="D37" s="128"/>
      <c r="E37" s="128"/>
      <c r="F37" s="129"/>
      <c r="G37" s="130"/>
      <c r="H37" s="64" t="s">
        <v>356</v>
      </c>
      <c r="I37" s="65"/>
      <c r="J37" s="65"/>
      <c r="K37" s="65"/>
      <c r="L37" s="65"/>
      <c r="M37" s="65"/>
      <c r="P37" s="3"/>
    </row>
    <row r="40" spans="3:17" x14ac:dyDescent="0.2">
      <c r="C40" t="s">
        <v>358</v>
      </c>
      <c r="F40" s="66"/>
      <c r="H40" t="s">
        <v>359</v>
      </c>
      <c r="K40" s="66" t="s">
        <v>360</v>
      </c>
      <c r="L40" s="3" t="s">
        <v>361</v>
      </c>
    </row>
    <row r="42" spans="3:17" x14ac:dyDescent="0.2">
      <c r="C42" t="s">
        <v>362</v>
      </c>
      <c r="F42" s="66"/>
      <c r="H42" t="s">
        <v>342</v>
      </c>
      <c r="K42" s="66"/>
      <c r="L42" t="s">
        <v>363</v>
      </c>
    </row>
    <row r="45" spans="3:17" x14ac:dyDescent="0.2">
      <c r="C45" t="s">
        <v>364</v>
      </c>
    </row>
    <row r="46" spans="3:17" ht="18.95" customHeight="1" x14ac:dyDescent="0.2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3:17" ht="18.95" customHeight="1" x14ac:dyDescent="0.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8.95" customHeight="1" x14ac:dyDescent="0.2">
      <c r="C48" s="122"/>
      <c r="D48" s="122"/>
      <c r="E48" s="12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51" spans="4:17" x14ac:dyDescent="0.2">
      <c r="D51" s="68"/>
      <c r="E51" s="122"/>
      <c r="F51" s="122"/>
      <c r="G51" s="122"/>
      <c r="H51" s="122"/>
      <c r="M51" s="122"/>
      <c r="N51" s="122"/>
      <c r="O51" s="122"/>
      <c r="P51" s="69"/>
    </row>
    <row r="52" spans="4:17" x14ac:dyDescent="0.2">
      <c r="E52" s="70" t="s">
        <v>365</v>
      </c>
      <c r="F52" s="70"/>
      <c r="G52" s="70"/>
      <c r="H52" s="70"/>
      <c r="M52" s="121" t="s">
        <v>366</v>
      </c>
      <c r="N52" s="121"/>
      <c r="O52" s="121"/>
      <c r="P52" s="121"/>
      <c r="Q52" s="71"/>
    </row>
  </sheetData>
  <mergeCells count="47">
    <mergeCell ref="B1:P1"/>
    <mergeCell ref="B2:P2"/>
    <mergeCell ref="E7:H7"/>
    <mergeCell ref="E11:I11"/>
    <mergeCell ref="N18:O18"/>
    <mergeCell ref="E12:I12"/>
    <mergeCell ref="K12:M12"/>
    <mergeCell ref="N21:O21"/>
    <mergeCell ref="N20:O20"/>
    <mergeCell ref="N22:O22"/>
    <mergeCell ref="N23:O23"/>
    <mergeCell ref="E13:I13"/>
    <mergeCell ref="K13:M13"/>
    <mergeCell ref="D18:E18"/>
    <mergeCell ref="F18:G18"/>
    <mergeCell ref="I18:K18"/>
    <mergeCell ref="N19:O19"/>
    <mergeCell ref="D19:E19"/>
    <mergeCell ref="F19:G19"/>
    <mergeCell ref="I19:K19"/>
    <mergeCell ref="D20:E20"/>
    <mergeCell ref="F20:G20"/>
    <mergeCell ref="D21:E21"/>
    <mergeCell ref="F21:G21"/>
    <mergeCell ref="D22:E22"/>
    <mergeCell ref="F22:G22"/>
    <mergeCell ref="F34:G34"/>
    <mergeCell ref="D28:E28"/>
    <mergeCell ref="F28:G28"/>
    <mergeCell ref="D27:E27"/>
    <mergeCell ref="F27:G27"/>
    <mergeCell ref="D23:E23"/>
    <mergeCell ref="F23:G23"/>
    <mergeCell ref="E25:G25"/>
    <mergeCell ref="F31:H31"/>
    <mergeCell ref="C34:E34"/>
    <mergeCell ref="M52:P52"/>
    <mergeCell ref="C48:Q48"/>
    <mergeCell ref="E51:H51"/>
    <mergeCell ref="M51:O51"/>
    <mergeCell ref="D24:E24"/>
    <mergeCell ref="F24:G24"/>
    <mergeCell ref="N24:O24"/>
    <mergeCell ref="C37:E37"/>
    <mergeCell ref="F37:G37"/>
    <mergeCell ref="N27:O27"/>
    <mergeCell ref="N28:O28"/>
  </mergeCells>
  <phoneticPr fontId="4" type="noConversion"/>
  <conditionalFormatting sqref="I18:K25">
    <cfRule type="expression" dxfId="2" priority="1" stopIfTrue="1">
      <formula>$O$7="Gauklasse"</formula>
    </cfRule>
    <cfRule type="expression" dxfId="1" priority="2" stopIfTrue="1">
      <formula>$O$7&lt;&gt;"Gauklasse"</formula>
    </cfRule>
  </conditionalFormatting>
  <dataValidations count="2">
    <dataValidation type="list" allowBlank="1" showInputMessage="1" showErrorMessage="1" sqref="E7:H7">
      <formula1>$X$7:$X$13</formula1>
    </dataValidation>
    <dataValidation type="list" allowBlank="1" showInputMessage="1" errorTitle="Klasseneinteilung" error="Hej du Torfnase, hier muß die richtige Klasse eingetragen werden !" sqref="O7">
      <formula1>$W$7:$W$16</formula1>
    </dataValidation>
  </dataValidations>
  <pageMargins left="0.23" right="0.24" top="0.53" bottom="0.52" header="0.28999999999999998" footer="0.4921259845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100"/>
  <sheetViews>
    <sheetView zoomScale="75" zoomScaleNormal="100" workbookViewId="0">
      <selection activeCell="C27" sqref="C27:C30"/>
    </sheetView>
  </sheetViews>
  <sheetFormatPr baseColWidth="10" defaultRowHeight="15.75" x14ac:dyDescent="0.25"/>
  <cols>
    <col min="1" max="1" width="6.5703125" customWidth="1"/>
    <col min="2" max="2" width="12.7109375" bestFit="1" customWidth="1"/>
    <col min="3" max="3" width="16.7109375" style="87" customWidth="1"/>
    <col min="4" max="4" width="8.7109375" bestFit="1" customWidth="1"/>
    <col min="5" max="14" width="3.85546875" style="75" customWidth="1"/>
    <col min="15" max="15" width="8" style="75" customWidth="1"/>
    <col min="16" max="16" width="8.7109375" style="26" customWidth="1"/>
    <col min="17" max="17" width="9.28515625" style="2" customWidth="1"/>
  </cols>
  <sheetData>
    <row r="1" spans="1:17" ht="16.5" thickBot="1" x14ac:dyDescent="0.3">
      <c r="B1" s="3" t="s">
        <v>292</v>
      </c>
      <c r="C1" s="74" t="s">
        <v>319</v>
      </c>
      <c r="D1" t="s">
        <v>293</v>
      </c>
      <c r="O1" s="75" t="s">
        <v>294</v>
      </c>
    </row>
    <row r="2" spans="1:17" ht="16.5" customHeight="1" thickBot="1" x14ac:dyDescent="0.25">
      <c r="A2" s="150">
        <v>1</v>
      </c>
      <c r="B2" s="76" t="s">
        <v>295</v>
      </c>
      <c r="C2" s="159" t="str">
        <f>IF(ISERROR(VLOOKUP(VALUE(B3&amp;B5),Passnummern!A:B,2,FALSE))=TRUE,"",VLOOKUP(VALUE(B3&amp;B5),Passnummern!A:B,2,FALSE))</f>
        <v/>
      </c>
      <c r="D2" s="77" t="s">
        <v>296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>
        <f>SUM(E2:N2)</f>
        <v>0</v>
      </c>
      <c r="P2" s="153">
        <f>SUM(O2:O3)</f>
        <v>0</v>
      </c>
      <c r="Q2" s="155">
        <f>+P2+P4</f>
        <v>0</v>
      </c>
    </row>
    <row r="3" spans="1:17" ht="16.5" customHeight="1" thickBot="1" x14ac:dyDescent="0.25">
      <c r="A3" s="151"/>
      <c r="B3" s="80"/>
      <c r="C3" s="160"/>
      <c r="D3" s="81" t="s">
        <v>296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82">
        <f>SUM(E3:N3)</f>
        <v>0</v>
      </c>
      <c r="P3" s="154"/>
      <c r="Q3" s="156"/>
    </row>
    <row r="4" spans="1:17" ht="16.5" customHeight="1" thickBot="1" x14ac:dyDescent="0.25">
      <c r="A4" s="151"/>
      <c r="B4" s="83" t="s">
        <v>297</v>
      </c>
      <c r="C4" s="160"/>
      <c r="D4" s="81" t="s">
        <v>298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82">
        <f>SUM(E4:N4)</f>
        <v>0</v>
      </c>
      <c r="P4" s="153">
        <f>SUM(O4:O5)</f>
        <v>0</v>
      </c>
      <c r="Q4" s="156"/>
    </row>
    <row r="5" spans="1:17" ht="16.5" customHeight="1" thickBot="1" x14ac:dyDescent="0.25">
      <c r="A5" s="152"/>
      <c r="B5" s="84"/>
      <c r="C5" s="161"/>
      <c r="D5" s="85" t="s">
        <v>298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86">
        <f>SUM(E5:N5)</f>
        <v>0</v>
      </c>
      <c r="P5" s="158"/>
      <c r="Q5" s="157"/>
    </row>
    <row r="6" spans="1:17" ht="23.25" customHeight="1" thickBot="1" x14ac:dyDescent="0.3">
      <c r="P6" s="88"/>
    </row>
    <row r="7" spans="1:17" ht="16.5" customHeight="1" x14ac:dyDescent="0.2">
      <c r="A7" s="150">
        <v>2</v>
      </c>
      <c r="B7" s="76" t="s">
        <v>295</v>
      </c>
      <c r="C7" s="159" t="str">
        <f>IF(ISERROR(VLOOKUP(VALUE(B8&amp;B10),Passnummern!A:B,2,FALSE))=TRUE,"",VLOOKUP(VALUE(B8&amp;B10),Passnummern!A:B,2,FALSE))</f>
        <v/>
      </c>
      <c r="D7" s="77" t="s">
        <v>296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9">
        <f>SUM(E7:N7)</f>
        <v>0</v>
      </c>
      <c r="P7" s="153">
        <f>SUM(O7:O8)</f>
        <v>0</v>
      </c>
      <c r="Q7" s="155">
        <f>+P7+P9</f>
        <v>0</v>
      </c>
    </row>
    <row r="8" spans="1:17" ht="16.5" customHeight="1" thickBot="1" x14ac:dyDescent="0.25">
      <c r="A8" s="151"/>
      <c r="B8" s="80"/>
      <c r="C8" s="160"/>
      <c r="D8" s="81" t="s">
        <v>296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82">
        <f>SUM(E8:N8)</f>
        <v>0</v>
      </c>
      <c r="P8" s="154"/>
      <c r="Q8" s="156"/>
    </row>
    <row r="9" spans="1:17" ht="16.5" customHeight="1" x14ac:dyDescent="0.2">
      <c r="A9" s="151"/>
      <c r="B9" s="83" t="s">
        <v>297</v>
      </c>
      <c r="C9" s="160"/>
      <c r="D9" s="81" t="s">
        <v>298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82">
        <f>SUM(E9:N9)</f>
        <v>0</v>
      </c>
      <c r="P9" s="153">
        <f>SUM(O9:O10)</f>
        <v>0</v>
      </c>
      <c r="Q9" s="156"/>
    </row>
    <row r="10" spans="1:17" ht="16.5" customHeight="1" thickBot="1" x14ac:dyDescent="0.25">
      <c r="A10" s="152"/>
      <c r="B10" s="84"/>
      <c r="C10" s="161"/>
      <c r="D10" s="85" t="s">
        <v>298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6">
        <f>SUM(E10:N10)</f>
        <v>0</v>
      </c>
      <c r="P10" s="158"/>
      <c r="Q10" s="157"/>
    </row>
    <row r="11" spans="1:17" ht="23.25" customHeight="1" thickBot="1" x14ac:dyDescent="0.3">
      <c r="P11" s="88"/>
    </row>
    <row r="12" spans="1:17" ht="16.5" customHeight="1" x14ac:dyDescent="0.2">
      <c r="A12" s="150">
        <v>3</v>
      </c>
      <c r="B12" s="76" t="s">
        <v>295</v>
      </c>
      <c r="C12" s="159" t="str">
        <f>IF(ISERROR(VLOOKUP(VALUE(B13&amp;B15),Passnummern!A:B,2,FALSE))=TRUE,"",VLOOKUP(VALUE(B13&amp;B15),Passnummern!A:B,2,FALSE))</f>
        <v/>
      </c>
      <c r="D12" s="77" t="s">
        <v>296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f>SUM(E12:N12)</f>
        <v>0</v>
      </c>
      <c r="P12" s="153">
        <f>SUM(O12:O13)</f>
        <v>0</v>
      </c>
      <c r="Q12" s="155">
        <f>+P12+P14</f>
        <v>0</v>
      </c>
    </row>
    <row r="13" spans="1:17" ht="16.5" customHeight="1" thickBot="1" x14ac:dyDescent="0.25">
      <c r="A13" s="151"/>
      <c r="B13" s="80"/>
      <c r="C13" s="160"/>
      <c r="D13" s="81" t="s">
        <v>296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82">
        <f>SUM(E13:N13)</f>
        <v>0</v>
      </c>
      <c r="P13" s="154"/>
      <c r="Q13" s="156"/>
    </row>
    <row r="14" spans="1:17" ht="16.5" customHeight="1" x14ac:dyDescent="0.2">
      <c r="A14" s="151"/>
      <c r="B14" s="83" t="s">
        <v>297</v>
      </c>
      <c r="C14" s="160"/>
      <c r="D14" s="81" t="s">
        <v>298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82">
        <f>SUM(E14:N14)</f>
        <v>0</v>
      </c>
      <c r="P14" s="153">
        <f>SUM(O14:O15)</f>
        <v>0</v>
      </c>
      <c r="Q14" s="156"/>
    </row>
    <row r="15" spans="1:17" ht="16.5" customHeight="1" thickBot="1" x14ac:dyDescent="0.25">
      <c r="A15" s="152"/>
      <c r="B15" s="84"/>
      <c r="C15" s="161"/>
      <c r="D15" s="85" t="s">
        <v>298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6">
        <f>SUM(E15:N15)</f>
        <v>0</v>
      </c>
      <c r="P15" s="158"/>
      <c r="Q15" s="157"/>
    </row>
    <row r="16" spans="1:17" ht="23.25" customHeight="1" thickBot="1" x14ac:dyDescent="0.3">
      <c r="P16" s="88"/>
    </row>
    <row r="17" spans="1:17" ht="16.5" customHeight="1" x14ac:dyDescent="0.2">
      <c r="A17" s="150">
        <v>4</v>
      </c>
      <c r="B17" s="76" t="s">
        <v>295</v>
      </c>
      <c r="C17" s="159" t="str">
        <f>IF(ISERROR(VLOOKUP(VALUE(B18&amp;B20),Passnummern!A:B,2,FALSE))=TRUE,"",VLOOKUP(VALUE(B18&amp;B20),Passnummern!A:B,2,FALSE))</f>
        <v/>
      </c>
      <c r="D17" s="77" t="s">
        <v>296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>
        <f>SUM(E17:N17)</f>
        <v>0</v>
      </c>
      <c r="P17" s="153">
        <f>SUM(O17:O18)</f>
        <v>0</v>
      </c>
      <c r="Q17" s="155">
        <f>+P17+P19</f>
        <v>0</v>
      </c>
    </row>
    <row r="18" spans="1:17" ht="16.5" customHeight="1" thickBot="1" x14ac:dyDescent="0.25">
      <c r="A18" s="151"/>
      <c r="B18" s="80"/>
      <c r="C18" s="160"/>
      <c r="D18" s="81" t="s">
        <v>296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82">
        <f>SUM(E18:N18)</f>
        <v>0</v>
      </c>
      <c r="P18" s="154"/>
      <c r="Q18" s="156"/>
    </row>
    <row r="19" spans="1:17" ht="16.5" customHeight="1" x14ac:dyDescent="0.2">
      <c r="A19" s="151"/>
      <c r="B19" s="83" t="s">
        <v>297</v>
      </c>
      <c r="C19" s="160"/>
      <c r="D19" s="81" t="s">
        <v>298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82">
        <f>SUM(E19:N19)</f>
        <v>0</v>
      </c>
      <c r="P19" s="153">
        <f>SUM(O19:O20)</f>
        <v>0</v>
      </c>
      <c r="Q19" s="156"/>
    </row>
    <row r="20" spans="1:17" ht="16.5" customHeight="1" thickBot="1" x14ac:dyDescent="0.25">
      <c r="A20" s="152"/>
      <c r="B20" s="84"/>
      <c r="C20" s="161"/>
      <c r="D20" s="85" t="s">
        <v>298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6">
        <f>SUM(E20:N20)</f>
        <v>0</v>
      </c>
      <c r="P20" s="158"/>
      <c r="Q20" s="157"/>
    </row>
    <row r="21" spans="1:17" ht="23.25" customHeight="1" thickBot="1" x14ac:dyDescent="0.3">
      <c r="P21" s="88"/>
    </row>
    <row r="22" spans="1:17" ht="16.5" customHeight="1" x14ac:dyDescent="0.2">
      <c r="A22" s="150">
        <v>5</v>
      </c>
      <c r="B22" s="76" t="s">
        <v>295</v>
      </c>
      <c r="C22" s="159" t="str">
        <f>IF(ISERROR(VLOOKUP(VALUE(B23&amp;B25),Passnummern!A:B,2,FALSE))=TRUE,"",VLOOKUP(VALUE(B23&amp;B25),Passnummern!A:B,2,FALSE))</f>
        <v/>
      </c>
      <c r="D22" s="77" t="s">
        <v>296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>
        <f>SUM(E22:N22)</f>
        <v>0</v>
      </c>
      <c r="P22" s="153">
        <f>SUM(O22:O23)</f>
        <v>0</v>
      </c>
      <c r="Q22" s="155">
        <f>+P22+P24</f>
        <v>0</v>
      </c>
    </row>
    <row r="23" spans="1:17" ht="16.5" customHeight="1" thickBot="1" x14ac:dyDescent="0.25">
      <c r="A23" s="151"/>
      <c r="B23" s="80"/>
      <c r="C23" s="160"/>
      <c r="D23" s="81" t="s">
        <v>296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82">
        <f>SUM(E23:N23)</f>
        <v>0</v>
      </c>
      <c r="P23" s="154"/>
      <c r="Q23" s="156"/>
    </row>
    <row r="24" spans="1:17" ht="16.5" customHeight="1" x14ac:dyDescent="0.2">
      <c r="A24" s="151"/>
      <c r="B24" s="83" t="s">
        <v>297</v>
      </c>
      <c r="C24" s="160"/>
      <c r="D24" s="81" t="s">
        <v>298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82">
        <f>SUM(E24:N24)</f>
        <v>0</v>
      </c>
      <c r="P24" s="153">
        <f>SUM(O24:O25)</f>
        <v>0</v>
      </c>
      <c r="Q24" s="156"/>
    </row>
    <row r="25" spans="1:17" ht="16.5" customHeight="1" thickBot="1" x14ac:dyDescent="0.25">
      <c r="A25" s="152"/>
      <c r="B25" s="84"/>
      <c r="C25" s="161"/>
      <c r="D25" s="85" t="s">
        <v>298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6">
        <f>SUM(E25:N25)</f>
        <v>0</v>
      </c>
      <c r="P25" s="158"/>
      <c r="Q25" s="157"/>
    </row>
    <row r="26" spans="1:17" ht="23.25" customHeight="1" thickBot="1" x14ac:dyDescent="0.3">
      <c r="P26" s="88"/>
    </row>
    <row r="27" spans="1:17" ht="16.5" customHeight="1" x14ac:dyDescent="0.2">
      <c r="A27" s="150">
        <v>6</v>
      </c>
      <c r="B27" s="76" t="s">
        <v>295</v>
      </c>
      <c r="C27" s="159" t="str">
        <f>IF(ISERROR(VLOOKUP(VALUE(B28&amp;B30),Passnummern!A:B,2,FALSE))=TRUE,"",VLOOKUP(VALUE(B28&amp;B30),Passnummern!A:B,2,FALSE))</f>
        <v/>
      </c>
      <c r="D27" s="77" t="s">
        <v>296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>
        <f>SUM(E27:N27)</f>
        <v>0</v>
      </c>
      <c r="P27" s="153">
        <f>SUM(O27:O28)</f>
        <v>0</v>
      </c>
      <c r="Q27" s="155">
        <f>+P27+P29</f>
        <v>0</v>
      </c>
    </row>
    <row r="28" spans="1:17" ht="16.5" customHeight="1" thickBot="1" x14ac:dyDescent="0.25">
      <c r="A28" s="151"/>
      <c r="B28" s="80"/>
      <c r="C28" s="160"/>
      <c r="D28" s="81" t="s">
        <v>296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82">
        <f>SUM(E28:N28)</f>
        <v>0</v>
      </c>
      <c r="P28" s="154"/>
      <c r="Q28" s="156"/>
    </row>
    <row r="29" spans="1:17" ht="16.5" customHeight="1" x14ac:dyDescent="0.2">
      <c r="A29" s="151"/>
      <c r="B29" s="83" t="s">
        <v>297</v>
      </c>
      <c r="C29" s="160"/>
      <c r="D29" s="81" t="s">
        <v>298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82">
        <f>SUM(E29:N29)</f>
        <v>0</v>
      </c>
      <c r="P29" s="153">
        <f>SUM(O29:O30)</f>
        <v>0</v>
      </c>
      <c r="Q29" s="156"/>
    </row>
    <row r="30" spans="1:17" ht="16.5" customHeight="1" thickBot="1" x14ac:dyDescent="0.25">
      <c r="A30" s="152"/>
      <c r="B30" s="84"/>
      <c r="C30" s="161"/>
      <c r="D30" s="85" t="s">
        <v>298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6">
        <f>SUM(E30:N30)</f>
        <v>0</v>
      </c>
      <c r="P30" s="158"/>
      <c r="Q30" s="157"/>
    </row>
    <row r="31" spans="1:17" ht="23.25" customHeight="1" thickBot="1" x14ac:dyDescent="0.3">
      <c r="P31" s="88"/>
    </row>
    <row r="32" spans="1:17" ht="16.5" customHeight="1" x14ac:dyDescent="0.2">
      <c r="A32" s="150">
        <v>7</v>
      </c>
      <c r="B32" s="76" t="s">
        <v>295</v>
      </c>
      <c r="C32" s="159" t="str">
        <f>IF(ISERROR(VLOOKUP(VALUE(B33&amp;B35),Passnummern!A:B,2,FALSE))=TRUE,"",VLOOKUP(VALUE(B33&amp;B35),Passnummern!A:B,2,FALSE))</f>
        <v/>
      </c>
      <c r="D32" s="77" t="s">
        <v>296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>
        <f>SUM(E32:N32)</f>
        <v>0</v>
      </c>
      <c r="P32" s="153">
        <f>SUM(O32:O33)</f>
        <v>0</v>
      </c>
      <c r="Q32" s="155">
        <f>+P32+P34</f>
        <v>0</v>
      </c>
    </row>
    <row r="33" spans="1:17" ht="16.5" customHeight="1" thickBot="1" x14ac:dyDescent="0.25">
      <c r="A33" s="151"/>
      <c r="B33" s="80"/>
      <c r="C33" s="160"/>
      <c r="D33" s="81" t="s">
        <v>296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82">
        <f>SUM(E33:N33)</f>
        <v>0</v>
      </c>
      <c r="P33" s="154"/>
      <c r="Q33" s="156"/>
    </row>
    <row r="34" spans="1:17" ht="16.5" customHeight="1" x14ac:dyDescent="0.2">
      <c r="A34" s="151"/>
      <c r="B34" s="83" t="s">
        <v>297</v>
      </c>
      <c r="C34" s="160"/>
      <c r="D34" s="81" t="s">
        <v>298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82">
        <f>SUM(E34:N34)</f>
        <v>0</v>
      </c>
      <c r="P34" s="153">
        <f>SUM(O34:O35)</f>
        <v>0</v>
      </c>
      <c r="Q34" s="156"/>
    </row>
    <row r="35" spans="1:17" ht="16.5" customHeight="1" thickBot="1" x14ac:dyDescent="0.25">
      <c r="A35" s="152"/>
      <c r="B35" s="84"/>
      <c r="C35" s="161"/>
      <c r="D35" s="85" t="s">
        <v>298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6">
        <f>SUM(E35:N35)</f>
        <v>0</v>
      </c>
      <c r="P35" s="158"/>
      <c r="Q35" s="157"/>
    </row>
    <row r="36" spans="1:17" ht="23.25" customHeight="1" thickBot="1" x14ac:dyDescent="0.3">
      <c r="P36" s="88"/>
    </row>
    <row r="37" spans="1:17" ht="16.5" customHeight="1" x14ac:dyDescent="0.2">
      <c r="A37" s="150">
        <v>8</v>
      </c>
      <c r="B37" s="76" t="s">
        <v>295</v>
      </c>
      <c r="C37" s="159" t="str">
        <f>IF(ISERROR(VLOOKUP(VALUE(B38&amp;B40),Passnummern!A:B,2,FALSE))=TRUE,"",VLOOKUP(VALUE(B38&amp;B40),Passnummern!A:B,2,FALSE))</f>
        <v/>
      </c>
      <c r="D37" s="77" t="s">
        <v>296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>
        <f>SUM(E37:N37)</f>
        <v>0</v>
      </c>
      <c r="P37" s="153">
        <f>SUM(O37:O38)</f>
        <v>0</v>
      </c>
      <c r="Q37" s="155">
        <f>+P37+P39</f>
        <v>0</v>
      </c>
    </row>
    <row r="38" spans="1:17" ht="16.5" customHeight="1" thickBot="1" x14ac:dyDescent="0.25">
      <c r="A38" s="151"/>
      <c r="B38" s="80"/>
      <c r="C38" s="160"/>
      <c r="D38" s="81" t="s">
        <v>296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82">
        <f>SUM(E38:N38)</f>
        <v>0</v>
      </c>
      <c r="P38" s="154"/>
      <c r="Q38" s="156"/>
    </row>
    <row r="39" spans="1:17" ht="16.5" customHeight="1" x14ac:dyDescent="0.2">
      <c r="A39" s="151"/>
      <c r="B39" s="83" t="s">
        <v>297</v>
      </c>
      <c r="C39" s="160"/>
      <c r="D39" s="81" t="s">
        <v>298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82">
        <f>SUM(E39:N39)</f>
        <v>0</v>
      </c>
      <c r="P39" s="153">
        <f>SUM(O39:O40)</f>
        <v>0</v>
      </c>
      <c r="Q39" s="156"/>
    </row>
    <row r="40" spans="1:17" ht="16.5" customHeight="1" thickBot="1" x14ac:dyDescent="0.25">
      <c r="A40" s="152"/>
      <c r="B40" s="84"/>
      <c r="C40" s="161"/>
      <c r="D40" s="85" t="s">
        <v>298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6">
        <f>SUM(E40:N40)</f>
        <v>0</v>
      </c>
      <c r="P40" s="158"/>
      <c r="Q40" s="157"/>
    </row>
    <row r="41" spans="1:17" ht="23.25" customHeight="1" thickBot="1" x14ac:dyDescent="0.3">
      <c r="P41" s="88"/>
    </row>
    <row r="42" spans="1:17" ht="16.5" customHeight="1" x14ac:dyDescent="0.2">
      <c r="A42" s="150">
        <v>9</v>
      </c>
      <c r="B42" s="76" t="s">
        <v>295</v>
      </c>
      <c r="C42" s="159" t="str">
        <f>IF(ISERROR(VLOOKUP(VALUE(B43&amp;B45),Passnummern!A:B,2,FALSE))=TRUE,"",VLOOKUP(VALUE(B43&amp;B45),Passnummern!A:B,2,FALSE))</f>
        <v/>
      </c>
      <c r="D42" s="77" t="s">
        <v>296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>
        <f>SUM(E42:N42)</f>
        <v>0</v>
      </c>
      <c r="P42" s="153">
        <f>SUM(O42:O43)</f>
        <v>0</v>
      </c>
      <c r="Q42" s="155">
        <f>+P42+P44</f>
        <v>0</v>
      </c>
    </row>
    <row r="43" spans="1:17" ht="16.5" customHeight="1" thickBot="1" x14ac:dyDescent="0.25">
      <c r="A43" s="151"/>
      <c r="B43" s="80"/>
      <c r="C43" s="160"/>
      <c r="D43" s="81" t="s">
        <v>296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82">
        <f>SUM(E43:N43)</f>
        <v>0</v>
      </c>
      <c r="P43" s="154"/>
      <c r="Q43" s="156"/>
    </row>
    <row r="44" spans="1:17" ht="16.5" customHeight="1" x14ac:dyDescent="0.2">
      <c r="A44" s="151"/>
      <c r="B44" s="83" t="s">
        <v>297</v>
      </c>
      <c r="C44" s="160"/>
      <c r="D44" s="81" t="s">
        <v>298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2">
        <f>SUM(E44:N44)</f>
        <v>0</v>
      </c>
      <c r="P44" s="153">
        <f>SUM(O44:O45)</f>
        <v>0</v>
      </c>
      <c r="Q44" s="156"/>
    </row>
    <row r="45" spans="1:17" ht="16.5" customHeight="1" thickBot="1" x14ac:dyDescent="0.25">
      <c r="A45" s="152"/>
      <c r="B45" s="84"/>
      <c r="C45" s="161"/>
      <c r="D45" s="85" t="s">
        <v>298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6">
        <f>SUM(E45:N45)</f>
        <v>0</v>
      </c>
      <c r="P45" s="158"/>
      <c r="Q45" s="157"/>
    </row>
    <row r="46" spans="1:17" ht="23.25" customHeight="1" thickBot="1" x14ac:dyDescent="0.3">
      <c r="P46" s="88"/>
    </row>
    <row r="47" spans="1:17" ht="16.5" customHeight="1" x14ac:dyDescent="0.2">
      <c r="A47" s="150">
        <v>10</v>
      </c>
      <c r="B47" s="76" t="s">
        <v>295</v>
      </c>
      <c r="C47" s="159" t="str">
        <f>IF(ISERROR(VLOOKUP(VALUE(B48&amp;B50),Passnummern!A:B,2,FALSE))=TRUE,"",VLOOKUP(VALUE(B48&amp;B50),Passnummern!A:B,2,FALSE))</f>
        <v/>
      </c>
      <c r="D47" s="77" t="s">
        <v>296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>
        <f>SUM(E47:N47)</f>
        <v>0</v>
      </c>
      <c r="P47" s="153">
        <f>SUM(O47:O48)</f>
        <v>0</v>
      </c>
      <c r="Q47" s="155">
        <f>+P47+P49</f>
        <v>0</v>
      </c>
    </row>
    <row r="48" spans="1:17" ht="16.5" customHeight="1" thickBot="1" x14ac:dyDescent="0.25">
      <c r="A48" s="151"/>
      <c r="B48" s="80"/>
      <c r="C48" s="160"/>
      <c r="D48" s="81" t="s">
        <v>296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82">
        <f>SUM(E48:N48)</f>
        <v>0</v>
      </c>
      <c r="P48" s="154"/>
      <c r="Q48" s="156"/>
    </row>
    <row r="49" spans="1:17" ht="16.5" customHeight="1" x14ac:dyDescent="0.2">
      <c r="A49" s="151"/>
      <c r="B49" s="83" t="s">
        <v>297</v>
      </c>
      <c r="C49" s="160"/>
      <c r="D49" s="81" t="s">
        <v>298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82">
        <f>SUM(E49:N49)</f>
        <v>0</v>
      </c>
      <c r="P49" s="153">
        <f>SUM(O49:O50)</f>
        <v>0</v>
      </c>
      <c r="Q49" s="156"/>
    </row>
    <row r="50" spans="1:17" ht="16.5" customHeight="1" thickBot="1" x14ac:dyDescent="0.25">
      <c r="A50" s="152"/>
      <c r="B50" s="84"/>
      <c r="C50" s="161"/>
      <c r="D50" s="85" t="s">
        <v>298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6">
        <f>SUM(E50:N50)</f>
        <v>0</v>
      </c>
      <c r="P50" s="158"/>
      <c r="Q50" s="157"/>
    </row>
    <row r="51" spans="1:17" ht="23.25" customHeight="1" thickBot="1" x14ac:dyDescent="0.3">
      <c r="P51" s="88"/>
    </row>
    <row r="52" spans="1:17" ht="16.5" customHeight="1" x14ac:dyDescent="0.2">
      <c r="A52" s="150">
        <v>11</v>
      </c>
      <c r="B52" s="76" t="s">
        <v>295</v>
      </c>
      <c r="C52" s="159" t="str">
        <f>IF(ISERROR(VLOOKUP(VALUE(B53&amp;B55),Passnummern!A:B,2,FALSE))=TRUE,"",VLOOKUP(VALUE(B53&amp;B55),Passnummern!A:B,2,FALSE))</f>
        <v/>
      </c>
      <c r="D52" s="77" t="s">
        <v>296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>
        <f>SUM(E52:N52)</f>
        <v>0</v>
      </c>
      <c r="P52" s="153">
        <f>SUM(O52:O53)</f>
        <v>0</v>
      </c>
      <c r="Q52" s="155">
        <f>+P52+P54</f>
        <v>0</v>
      </c>
    </row>
    <row r="53" spans="1:17" ht="16.5" customHeight="1" thickBot="1" x14ac:dyDescent="0.25">
      <c r="A53" s="151"/>
      <c r="B53" s="80"/>
      <c r="C53" s="160"/>
      <c r="D53" s="81" t="s">
        <v>296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82">
        <f>SUM(E53:N53)</f>
        <v>0</v>
      </c>
      <c r="P53" s="154"/>
      <c r="Q53" s="156"/>
    </row>
    <row r="54" spans="1:17" ht="16.5" customHeight="1" x14ac:dyDescent="0.2">
      <c r="A54" s="151"/>
      <c r="B54" s="83" t="s">
        <v>297</v>
      </c>
      <c r="C54" s="160"/>
      <c r="D54" s="81" t="s">
        <v>298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82">
        <f>SUM(E54:N54)</f>
        <v>0</v>
      </c>
      <c r="P54" s="153">
        <f>SUM(O54:O55)</f>
        <v>0</v>
      </c>
      <c r="Q54" s="156"/>
    </row>
    <row r="55" spans="1:17" ht="16.5" customHeight="1" thickBot="1" x14ac:dyDescent="0.25">
      <c r="A55" s="152"/>
      <c r="B55" s="84"/>
      <c r="C55" s="161"/>
      <c r="D55" s="85" t="s">
        <v>298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6">
        <f>SUM(E55:N55)</f>
        <v>0</v>
      </c>
      <c r="P55" s="158"/>
      <c r="Q55" s="157"/>
    </row>
    <row r="56" spans="1:17" ht="23.25" customHeight="1" thickBot="1" x14ac:dyDescent="0.3">
      <c r="P56" s="88"/>
    </row>
    <row r="57" spans="1:17" ht="16.5" customHeight="1" x14ac:dyDescent="0.2">
      <c r="A57" s="150">
        <v>12</v>
      </c>
      <c r="B57" s="76" t="s">
        <v>295</v>
      </c>
      <c r="C57" s="159" t="str">
        <f>IF(ISERROR(VLOOKUP(VALUE(B58&amp;B60),Passnummern!A:B,2,FALSE))=TRUE,"",VLOOKUP(VALUE(B58&amp;B60),Passnummern!A:B,2,FALSE))</f>
        <v/>
      </c>
      <c r="D57" s="77" t="s">
        <v>296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>
        <f>SUM(E57:N57)</f>
        <v>0</v>
      </c>
      <c r="P57" s="153">
        <f>SUM(O57:O58)</f>
        <v>0</v>
      </c>
      <c r="Q57" s="155">
        <f>+P57+P59</f>
        <v>0</v>
      </c>
    </row>
    <row r="58" spans="1:17" ht="16.5" customHeight="1" thickBot="1" x14ac:dyDescent="0.25">
      <c r="A58" s="151"/>
      <c r="B58" s="80"/>
      <c r="C58" s="160"/>
      <c r="D58" s="81" t="s">
        <v>296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82">
        <f>SUM(E58:N58)</f>
        <v>0</v>
      </c>
      <c r="P58" s="154"/>
      <c r="Q58" s="156"/>
    </row>
    <row r="59" spans="1:17" ht="16.5" customHeight="1" x14ac:dyDescent="0.2">
      <c r="A59" s="151"/>
      <c r="B59" s="83" t="s">
        <v>297</v>
      </c>
      <c r="C59" s="160"/>
      <c r="D59" s="81" t="s">
        <v>298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82">
        <f>SUM(E59:N59)</f>
        <v>0</v>
      </c>
      <c r="P59" s="153">
        <f>SUM(O59:O60)</f>
        <v>0</v>
      </c>
      <c r="Q59" s="156"/>
    </row>
    <row r="60" spans="1:17" ht="16.5" customHeight="1" thickBot="1" x14ac:dyDescent="0.25">
      <c r="A60" s="152"/>
      <c r="B60" s="84"/>
      <c r="C60" s="161"/>
      <c r="D60" s="85" t="s">
        <v>298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6">
        <f>SUM(E60:N60)</f>
        <v>0</v>
      </c>
      <c r="P60" s="158"/>
      <c r="Q60" s="157"/>
    </row>
    <row r="61" spans="1:17" ht="23.25" customHeight="1" thickBot="1" x14ac:dyDescent="0.3">
      <c r="P61" s="88"/>
    </row>
    <row r="62" spans="1:17" ht="16.5" customHeight="1" x14ac:dyDescent="0.2">
      <c r="A62" s="150">
        <v>13</v>
      </c>
      <c r="B62" s="76" t="s">
        <v>295</v>
      </c>
      <c r="C62" s="159" t="str">
        <f>IF(ISERROR(VLOOKUP(VALUE(B63&amp;B65),Passnummern!A:B,2,FALSE))=TRUE,"",VLOOKUP(VALUE(B63&amp;B65),Passnummern!A:B,2,FALSE))</f>
        <v/>
      </c>
      <c r="D62" s="77" t="s">
        <v>296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>
        <f>SUM(E62:N62)</f>
        <v>0</v>
      </c>
      <c r="P62" s="153">
        <f>SUM(O62:O63)</f>
        <v>0</v>
      </c>
      <c r="Q62" s="155">
        <f>+P62+P64</f>
        <v>0</v>
      </c>
    </row>
    <row r="63" spans="1:17" ht="16.5" customHeight="1" thickBot="1" x14ac:dyDescent="0.25">
      <c r="A63" s="151"/>
      <c r="B63" s="80"/>
      <c r="C63" s="160"/>
      <c r="D63" s="81" t="s">
        <v>296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82">
        <f>SUM(E63:N63)</f>
        <v>0</v>
      </c>
      <c r="P63" s="154"/>
      <c r="Q63" s="156"/>
    </row>
    <row r="64" spans="1:17" ht="16.5" customHeight="1" x14ac:dyDescent="0.2">
      <c r="A64" s="151"/>
      <c r="B64" s="83" t="s">
        <v>297</v>
      </c>
      <c r="C64" s="160"/>
      <c r="D64" s="81" t="s">
        <v>298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82">
        <f>SUM(E64:N64)</f>
        <v>0</v>
      </c>
      <c r="P64" s="153">
        <f>SUM(O64:O65)</f>
        <v>0</v>
      </c>
      <c r="Q64" s="156"/>
    </row>
    <row r="65" spans="1:17" ht="16.5" customHeight="1" thickBot="1" x14ac:dyDescent="0.25">
      <c r="A65" s="152"/>
      <c r="B65" s="84"/>
      <c r="C65" s="161"/>
      <c r="D65" s="85" t="s">
        <v>298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6">
        <f>SUM(E65:N65)</f>
        <v>0</v>
      </c>
      <c r="P65" s="158"/>
      <c r="Q65" s="157"/>
    </row>
    <row r="66" spans="1:17" ht="23.25" customHeight="1" thickBot="1" x14ac:dyDescent="0.3">
      <c r="P66" s="88"/>
    </row>
    <row r="67" spans="1:17" ht="16.5" customHeight="1" x14ac:dyDescent="0.2">
      <c r="A67" s="150">
        <v>14</v>
      </c>
      <c r="B67" s="76" t="s">
        <v>295</v>
      </c>
      <c r="C67" s="159" t="str">
        <f>IF(ISERROR(VLOOKUP(VALUE(B68&amp;B70),Passnummern!A:B,2,FALSE))=TRUE,"",VLOOKUP(VALUE(B68&amp;B70),Passnummern!A:B,2,FALSE))</f>
        <v/>
      </c>
      <c r="D67" s="77" t="s">
        <v>296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>
        <f>SUM(E67:N67)</f>
        <v>0</v>
      </c>
      <c r="P67" s="153">
        <f>SUM(O67:O68)</f>
        <v>0</v>
      </c>
      <c r="Q67" s="155">
        <f>+P67+P69</f>
        <v>0</v>
      </c>
    </row>
    <row r="68" spans="1:17" ht="16.5" customHeight="1" thickBot="1" x14ac:dyDescent="0.25">
      <c r="A68" s="151"/>
      <c r="B68" s="80"/>
      <c r="C68" s="160"/>
      <c r="D68" s="81" t="s">
        <v>296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82">
        <f>SUM(E68:N68)</f>
        <v>0</v>
      </c>
      <c r="P68" s="154"/>
      <c r="Q68" s="156"/>
    </row>
    <row r="69" spans="1:17" ht="16.5" customHeight="1" x14ac:dyDescent="0.2">
      <c r="A69" s="151"/>
      <c r="B69" s="83" t="s">
        <v>297</v>
      </c>
      <c r="C69" s="160"/>
      <c r="D69" s="81" t="s">
        <v>298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82">
        <f>SUM(E69:N69)</f>
        <v>0</v>
      </c>
      <c r="P69" s="153">
        <f>SUM(O69:O70)</f>
        <v>0</v>
      </c>
      <c r="Q69" s="156"/>
    </row>
    <row r="70" spans="1:17" ht="16.5" customHeight="1" thickBot="1" x14ac:dyDescent="0.25">
      <c r="A70" s="152"/>
      <c r="B70" s="84"/>
      <c r="C70" s="161"/>
      <c r="D70" s="85" t="s">
        <v>298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6">
        <f>SUM(E70:N70)</f>
        <v>0</v>
      </c>
      <c r="P70" s="158"/>
      <c r="Q70" s="157"/>
    </row>
    <row r="71" spans="1:17" ht="23.25" customHeight="1" thickBot="1" x14ac:dyDescent="0.3">
      <c r="P71" s="88"/>
    </row>
    <row r="72" spans="1:17" ht="16.5" customHeight="1" x14ac:dyDescent="0.2">
      <c r="A72" s="150">
        <v>15</v>
      </c>
      <c r="B72" s="76" t="s">
        <v>295</v>
      </c>
      <c r="C72" s="159" t="str">
        <f>IF(ISERROR(VLOOKUP(VALUE(B73&amp;B75),Passnummern!A:B,2,FALSE))=TRUE,"",VLOOKUP(VALUE(B73&amp;B75),Passnummern!A:B,2,FALSE))</f>
        <v/>
      </c>
      <c r="D72" s="77" t="s">
        <v>296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9">
        <f>SUM(E72:N72)</f>
        <v>0</v>
      </c>
      <c r="P72" s="153">
        <f>SUM(O72:O73)</f>
        <v>0</v>
      </c>
      <c r="Q72" s="155">
        <f>+P72+P74</f>
        <v>0</v>
      </c>
    </row>
    <row r="73" spans="1:17" ht="16.5" customHeight="1" thickBot="1" x14ac:dyDescent="0.25">
      <c r="A73" s="151"/>
      <c r="B73" s="80"/>
      <c r="C73" s="160"/>
      <c r="D73" s="81" t="s">
        <v>296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82">
        <f>SUM(E73:N73)</f>
        <v>0</v>
      </c>
      <c r="P73" s="154"/>
      <c r="Q73" s="156"/>
    </row>
    <row r="74" spans="1:17" ht="16.5" customHeight="1" x14ac:dyDescent="0.2">
      <c r="A74" s="151"/>
      <c r="B74" s="83" t="s">
        <v>297</v>
      </c>
      <c r="C74" s="160"/>
      <c r="D74" s="81" t="s">
        <v>298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82">
        <f>SUM(E74:N74)</f>
        <v>0</v>
      </c>
      <c r="P74" s="153">
        <f>SUM(O74:O75)</f>
        <v>0</v>
      </c>
      <c r="Q74" s="156"/>
    </row>
    <row r="75" spans="1:17" ht="16.5" customHeight="1" thickBot="1" x14ac:dyDescent="0.25">
      <c r="A75" s="152"/>
      <c r="B75" s="84"/>
      <c r="C75" s="161"/>
      <c r="D75" s="85" t="s">
        <v>298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6">
        <f>SUM(E75:N75)</f>
        <v>0</v>
      </c>
      <c r="P75" s="158"/>
      <c r="Q75" s="157"/>
    </row>
    <row r="76" spans="1:17" ht="23.25" customHeight="1" thickBot="1" x14ac:dyDescent="0.3">
      <c r="P76" s="88"/>
    </row>
    <row r="77" spans="1:17" ht="16.5" customHeight="1" x14ac:dyDescent="0.2">
      <c r="A77" s="150">
        <v>16</v>
      </c>
      <c r="B77" s="76" t="s">
        <v>295</v>
      </c>
      <c r="C77" s="159" t="str">
        <f>IF(ISERROR(VLOOKUP(VALUE(B78&amp;B80),Passnummern!A:B,2,FALSE))=TRUE,"",VLOOKUP(VALUE(B78&amp;B80),Passnummern!A:B,2,FALSE))</f>
        <v/>
      </c>
      <c r="D77" s="77" t="s">
        <v>296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9">
        <f>SUM(E77:N77)</f>
        <v>0</v>
      </c>
      <c r="P77" s="153">
        <f>SUM(O77:O78)</f>
        <v>0</v>
      </c>
      <c r="Q77" s="155">
        <f>+P77+P79</f>
        <v>0</v>
      </c>
    </row>
    <row r="78" spans="1:17" ht="16.5" customHeight="1" thickBot="1" x14ac:dyDescent="0.25">
      <c r="A78" s="151"/>
      <c r="B78" s="80"/>
      <c r="C78" s="160"/>
      <c r="D78" s="81" t="s">
        <v>296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82">
        <f>SUM(E78:N78)</f>
        <v>0</v>
      </c>
      <c r="P78" s="154"/>
      <c r="Q78" s="156"/>
    </row>
    <row r="79" spans="1:17" ht="16.5" customHeight="1" x14ac:dyDescent="0.2">
      <c r="A79" s="151"/>
      <c r="B79" s="83" t="s">
        <v>297</v>
      </c>
      <c r="C79" s="160"/>
      <c r="D79" s="81" t="s">
        <v>298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82">
        <f>SUM(E79:N79)</f>
        <v>0</v>
      </c>
      <c r="P79" s="153">
        <f>SUM(O79:O80)</f>
        <v>0</v>
      </c>
      <c r="Q79" s="156"/>
    </row>
    <row r="80" spans="1:17" ht="16.5" customHeight="1" thickBot="1" x14ac:dyDescent="0.25">
      <c r="A80" s="152"/>
      <c r="B80" s="84"/>
      <c r="C80" s="161"/>
      <c r="D80" s="85" t="s">
        <v>298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6">
        <f>SUM(E80:N80)</f>
        <v>0</v>
      </c>
      <c r="P80" s="158"/>
      <c r="Q80" s="157"/>
    </row>
    <row r="81" spans="1:17" ht="23.25" customHeight="1" thickBot="1" x14ac:dyDescent="0.3">
      <c r="P81" s="88"/>
    </row>
    <row r="82" spans="1:17" ht="16.5" customHeight="1" x14ac:dyDescent="0.2">
      <c r="A82" s="150">
        <v>17</v>
      </c>
      <c r="B82" s="76" t="s">
        <v>295</v>
      </c>
      <c r="C82" s="159" t="str">
        <f>IF(ISERROR(VLOOKUP(VALUE(B83&amp;B85),Passnummern!A:B,2,FALSE))=TRUE,"",VLOOKUP(VALUE(B83&amp;B85),Passnummern!A:B,2,FALSE))</f>
        <v/>
      </c>
      <c r="D82" s="77" t="s">
        <v>296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>
        <f>SUM(E82:N82)</f>
        <v>0</v>
      </c>
      <c r="P82" s="153">
        <f>SUM(O82:O83)</f>
        <v>0</v>
      </c>
      <c r="Q82" s="155">
        <f>+P82+P84</f>
        <v>0</v>
      </c>
    </row>
    <row r="83" spans="1:17" ht="16.5" customHeight="1" thickBot="1" x14ac:dyDescent="0.25">
      <c r="A83" s="151"/>
      <c r="B83" s="80"/>
      <c r="C83" s="160"/>
      <c r="D83" s="81" t="s">
        <v>296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82">
        <f>SUM(E83:N83)</f>
        <v>0</v>
      </c>
      <c r="P83" s="154"/>
      <c r="Q83" s="156"/>
    </row>
    <row r="84" spans="1:17" ht="16.5" customHeight="1" x14ac:dyDescent="0.2">
      <c r="A84" s="151"/>
      <c r="B84" s="83" t="s">
        <v>297</v>
      </c>
      <c r="C84" s="160"/>
      <c r="D84" s="81" t="s">
        <v>298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82">
        <f>SUM(E84:N84)</f>
        <v>0</v>
      </c>
      <c r="P84" s="153">
        <f>SUM(O84:O85)</f>
        <v>0</v>
      </c>
      <c r="Q84" s="156"/>
    </row>
    <row r="85" spans="1:17" ht="16.5" customHeight="1" thickBot="1" x14ac:dyDescent="0.25">
      <c r="A85" s="152"/>
      <c r="B85" s="84"/>
      <c r="C85" s="161"/>
      <c r="D85" s="85" t="s">
        <v>298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6">
        <f>SUM(E85:N85)</f>
        <v>0</v>
      </c>
      <c r="P85" s="158"/>
      <c r="Q85" s="157"/>
    </row>
    <row r="86" spans="1:17" ht="23.25" customHeight="1" thickBot="1" x14ac:dyDescent="0.3">
      <c r="P86" s="88"/>
    </row>
    <row r="87" spans="1:17" ht="16.5" customHeight="1" x14ac:dyDescent="0.2">
      <c r="A87" s="150">
        <v>18</v>
      </c>
      <c r="B87" s="76" t="s">
        <v>295</v>
      </c>
      <c r="C87" s="159" t="str">
        <f>IF(ISERROR(VLOOKUP(VALUE(B88&amp;B90),Passnummern!A:B,2,FALSE))=TRUE,"",VLOOKUP(VALUE(B88&amp;B90),Passnummern!A:B,2,FALSE))</f>
        <v/>
      </c>
      <c r="D87" s="77" t="s">
        <v>296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>
        <f>SUM(E87:N87)</f>
        <v>0</v>
      </c>
      <c r="P87" s="153">
        <f>SUM(O87:O88)</f>
        <v>0</v>
      </c>
      <c r="Q87" s="155">
        <f>+P87+P89</f>
        <v>0</v>
      </c>
    </row>
    <row r="88" spans="1:17" ht="16.5" customHeight="1" thickBot="1" x14ac:dyDescent="0.25">
      <c r="A88" s="151"/>
      <c r="B88" s="80"/>
      <c r="C88" s="160"/>
      <c r="D88" s="81" t="s">
        <v>296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82">
        <f>SUM(E88:N88)</f>
        <v>0</v>
      </c>
      <c r="P88" s="154"/>
      <c r="Q88" s="156"/>
    </row>
    <row r="89" spans="1:17" ht="16.5" customHeight="1" x14ac:dyDescent="0.2">
      <c r="A89" s="151"/>
      <c r="B89" s="83" t="s">
        <v>297</v>
      </c>
      <c r="C89" s="160"/>
      <c r="D89" s="81" t="s">
        <v>298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82">
        <f>SUM(E89:N89)</f>
        <v>0</v>
      </c>
      <c r="P89" s="153">
        <f>SUM(O89:O90)</f>
        <v>0</v>
      </c>
      <c r="Q89" s="156"/>
    </row>
    <row r="90" spans="1:17" ht="16.5" customHeight="1" thickBot="1" x14ac:dyDescent="0.25">
      <c r="A90" s="152"/>
      <c r="B90" s="84"/>
      <c r="C90" s="161"/>
      <c r="D90" s="85" t="s">
        <v>298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6">
        <f>SUM(E90:N90)</f>
        <v>0</v>
      </c>
      <c r="P90" s="158"/>
      <c r="Q90" s="157"/>
    </row>
    <row r="91" spans="1:17" ht="23.25" customHeight="1" thickBot="1" x14ac:dyDescent="0.3">
      <c r="P91" s="88"/>
    </row>
    <row r="92" spans="1:17" ht="16.5" customHeight="1" x14ac:dyDescent="0.2">
      <c r="A92" s="150">
        <v>19</v>
      </c>
      <c r="B92" s="76" t="s">
        <v>295</v>
      </c>
      <c r="C92" s="159" t="str">
        <f>IF(ISERROR(VLOOKUP(VALUE(B93&amp;B95),Passnummern!A:B,2,FALSE))=TRUE,"",VLOOKUP(VALUE(B93&amp;B95),Passnummern!A:B,2,FALSE))</f>
        <v/>
      </c>
      <c r="D92" s="77" t="s">
        <v>296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9">
        <f>SUM(E92:N92)</f>
        <v>0</v>
      </c>
      <c r="P92" s="153">
        <f>SUM(O92:O93)</f>
        <v>0</v>
      </c>
      <c r="Q92" s="155">
        <f>+P92+P94</f>
        <v>0</v>
      </c>
    </row>
    <row r="93" spans="1:17" ht="16.5" customHeight="1" thickBot="1" x14ac:dyDescent="0.25">
      <c r="A93" s="151"/>
      <c r="B93" s="80"/>
      <c r="C93" s="160"/>
      <c r="D93" s="81" t="s">
        <v>296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82">
        <f>SUM(E93:N93)</f>
        <v>0</v>
      </c>
      <c r="P93" s="154"/>
      <c r="Q93" s="156"/>
    </row>
    <row r="94" spans="1:17" ht="16.5" customHeight="1" x14ac:dyDescent="0.2">
      <c r="A94" s="151"/>
      <c r="B94" s="83" t="s">
        <v>297</v>
      </c>
      <c r="C94" s="160"/>
      <c r="D94" s="81" t="s">
        <v>298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82">
        <f>SUM(E94:N94)</f>
        <v>0</v>
      </c>
      <c r="P94" s="153">
        <f>SUM(O94:O95)</f>
        <v>0</v>
      </c>
      <c r="Q94" s="156"/>
    </row>
    <row r="95" spans="1:17" ht="16.5" customHeight="1" thickBot="1" x14ac:dyDescent="0.25">
      <c r="A95" s="152"/>
      <c r="B95" s="84"/>
      <c r="C95" s="161"/>
      <c r="D95" s="85" t="s">
        <v>298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6">
        <f>SUM(E95:N95)</f>
        <v>0</v>
      </c>
      <c r="P95" s="158"/>
      <c r="Q95" s="157"/>
    </row>
    <row r="96" spans="1:17" ht="23.25" customHeight="1" thickBot="1" x14ac:dyDescent="0.3">
      <c r="P96" s="88"/>
    </row>
    <row r="97" spans="1:17" ht="16.5" customHeight="1" x14ac:dyDescent="0.2">
      <c r="A97" s="150">
        <v>20</v>
      </c>
      <c r="B97" s="76" t="s">
        <v>295</v>
      </c>
      <c r="C97" s="159" t="str">
        <f>IF(ISERROR(VLOOKUP(VALUE(B98&amp;B100),Passnummern!A:B,2,FALSE))=TRUE,"",VLOOKUP(VALUE(B98&amp;B100),Passnummern!A:B,2,FALSE))</f>
        <v/>
      </c>
      <c r="D97" s="77" t="s">
        <v>296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9">
        <f>SUM(E97:N97)</f>
        <v>0</v>
      </c>
      <c r="P97" s="153">
        <f>SUM(O97:O98)</f>
        <v>0</v>
      </c>
      <c r="Q97" s="155">
        <f>+P97+P99</f>
        <v>0</v>
      </c>
    </row>
    <row r="98" spans="1:17" ht="16.5" customHeight="1" thickBot="1" x14ac:dyDescent="0.25">
      <c r="A98" s="151"/>
      <c r="B98" s="80"/>
      <c r="C98" s="160"/>
      <c r="D98" s="81" t="s">
        <v>296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82">
        <f>SUM(E98:N98)</f>
        <v>0</v>
      </c>
      <c r="P98" s="154"/>
      <c r="Q98" s="156"/>
    </row>
    <row r="99" spans="1:17" ht="16.5" customHeight="1" x14ac:dyDescent="0.2">
      <c r="A99" s="151"/>
      <c r="B99" s="83" t="s">
        <v>297</v>
      </c>
      <c r="C99" s="160"/>
      <c r="D99" s="81" t="s">
        <v>298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82">
        <f>SUM(E99:N99)</f>
        <v>0</v>
      </c>
      <c r="P99" s="153">
        <f>SUM(O99:O100)</f>
        <v>0</v>
      </c>
      <c r="Q99" s="156"/>
    </row>
    <row r="100" spans="1:17" ht="16.5" customHeight="1" thickBot="1" x14ac:dyDescent="0.25">
      <c r="A100" s="152"/>
      <c r="B100" s="84"/>
      <c r="C100" s="161"/>
      <c r="D100" s="85" t="s">
        <v>298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6">
        <f>SUM(E100:N100)</f>
        <v>0</v>
      </c>
      <c r="P100" s="158"/>
      <c r="Q100" s="157"/>
    </row>
  </sheetData>
  <mergeCells count="100">
    <mergeCell ref="P29:P30"/>
    <mergeCell ref="P47:P48"/>
    <mergeCell ref="Q47:Q50"/>
    <mergeCell ref="P49:P50"/>
    <mergeCell ref="P37:P38"/>
    <mergeCell ref="Q37:Q40"/>
    <mergeCell ref="Q42:Q45"/>
    <mergeCell ref="P44:P45"/>
    <mergeCell ref="P39:P40"/>
    <mergeCell ref="P42:P43"/>
    <mergeCell ref="A47:A50"/>
    <mergeCell ref="P12:P13"/>
    <mergeCell ref="Q12:Q15"/>
    <mergeCell ref="C32:C35"/>
    <mergeCell ref="A32:A35"/>
    <mergeCell ref="A12:A15"/>
    <mergeCell ref="A17:A20"/>
    <mergeCell ref="P14:P15"/>
    <mergeCell ref="P17:P18"/>
    <mergeCell ref="P22:P23"/>
    <mergeCell ref="Q22:Q25"/>
    <mergeCell ref="P32:P33"/>
    <mergeCell ref="Q32:Q35"/>
    <mergeCell ref="P34:P35"/>
    <mergeCell ref="Q17:Q20"/>
    <mergeCell ref="P19:P20"/>
    <mergeCell ref="A2:A5"/>
    <mergeCell ref="A7:A10"/>
    <mergeCell ref="A37:A40"/>
    <mergeCell ref="C37:C40"/>
    <mergeCell ref="C42:C45"/>
    <mergeCell ref="A42:A45"/>
    <mergeCell ref="A22:A25"/>
    <mergeCell ref="A27:A30"/>
    <mergeCell ref="C12:C15"/>
    <mergeCell ref="C17:C20"/>
    <mergeCell ref="C22:C25"/>
    <mergeCell ref="C27:C30"/>
    <mergeCell ref="Q52:Q55"/>
    <mergeCell ref="P54:P55"/>
    <mergeCell ref="P52:P53"/>
    <mergeCell ref="C52:C55"/>
    <mergeCell ref="C2:C5"/>
    <mergeCell ref="C7:C10"/>
    <mergeCell ref="C47:C50"/>
    <mergeCell ref="P2:P3"/>
    <mergeCell ref="P4:P5"/>
    <mergeCell ref="Q2:Q5"/>
    <mergeCell ref="P7:P8"/>
    <mergeCell ref="Q7:Q10"/>
    <mergeCell ref="P9:P10"/>
    <mergeCell ref="P24:P25"/>
    <mergeCell ref="P27:P28"/>
    <mergeCell ref="Q27:Q30"/>
    <mergeCell ref="P62:P63"/>
    <mergeCell ref="Q62:Q65"/>
    <mergeCell ref="P64:P65"/>
    <mergeCell ref="C62:C65"/>
    <mergeCell ref="P59:P60"/>
    <mergeCell ref="Q57:Q60"/>
    <mergeCell ref="P57:P58"/>
    <mergeCell ref="C57:C60"/>
    <mergeCell ref="P97:P98"/>
    <mergeCell ref="Q97:Q100"/>
    <mergeCell ref="P99:P100"/>
    <mergeCell ref="C97:C100"/>
    <mergeCell ref="P77:P78"/>
    <mergeCell ref="Q77:Q80"/>
    <mergeCell ref="P79:P80"/>
    <mergeCell ref="C77:C80"/>
    <mergeCell ref="P82:P83"/>
    <mergeCell ref="Q82:Q85"/>
    <mergeCell ref="P84:P85"/>
    <mergeCell ref="C82:C85"/>
    <mergeCell ref="P92:P93"/>
    <mergeCell ref="Q92:Q95"/>
    <mergeCell ref="P94:P95"/>
    <mergeCell ref="C92:C95"/>
    <mergeCell ref="P87:P88"/>
    <mergeCell ref="Q87:Q90"/>
    <mergeCell ref="P89:P90"/>
    <mergeCell ref="C87:C90"/>
    <mergeCell ref="A52:A55"/>
    <mergeCell ref="A57:A60"/>
    <mergeCell ref="A62:A65"/>
    <mergeCell ref="A67:A70"/>
    <mergeCell ref="P72:P73"/>
    <mergeCell ref="Q72:Q75"/>
    <mergeCell ref="P74:P75"/>
    <mergeCell ref="C72:C75"/>
    <mergeCell ref="P67:P68"/>
    <mergeCell ref="Q67:Q70"/>
    <mergeCell ref="P69:P70"/>
    <mergeCell ref="C67:C70"/>
    <mergeCell ref="A92:A95"/>
    <mergeCell ref="A97:A100"/>
    <mergeCell ref="A72:A75"/>
    <mergeCell ref="A77:A80"/>
    <mergeCell ref="A82:A85"/>
    <mergeCell ref="A87:A90"/>
  </mergeCells>
  <phoneticPr fontId="4" type="noConversion"/>
  <conditionalFormatting sqref="C2:C5 C92:C95 C7:C10 C12:C15 C17:C20 C22:C25 C27:C30 C32:C35 C37:C40 C42:C45 C47:C50 C52:C55 C57:C60 C62:C65 C67:C70 C72:C75 C77:C80 C82:C85 C87:C90 C97:C100">
    <cfRule type="expression" dxfId="0" priority="1" stopIfTrue="1">
      <formula>B3&lt;=0</formula>
    </cfRule>
  </conditionalFormatting>
  <pageMargins left="0.28000000000000003" right="0.25" top="0.4" bottom="0.19" header="0.17" footer="0.17"/>
  <pageSetup paperSize="9" scale="91" orientation="portrait" horizontalDpi="1200" verticalDpi="1200" r:id="rId1"/>
  <headerFooter alignWithMargins="0">
    <oddHeader>&amp;L&amp;"Arial Black,Standard"&amp;12Großkaliber&amp;"Arial,Standard"&amp;10
&amp;C&amp;"Arial Black,Standard"SV Löhlbach : _ _ _ _ _ _ _ &amp;RDatum: _ _ _ _ 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/>
  <dimension ref="A1:J2694"/>
  <sheetViews>
    <sheetView workbookViewId="0">
      <pane ySplit="1" topLeftCell="A1425" activePane="bottomLeft" state="frozen"/>
      <selection activeCell="H21" sqref="H21"/>
      <selection pane="bottomLeft" activeCell="E1439" sqref="E1439"/>
    </sheetView>
  </sheetViews>
  <sheetFormatPr baseColWidth="10" defaultRowHeight="12.75" x14ac:dyDescent="0.2"/>
  <cols>
    <col min="1" max="1" width="14" bestFit="1" customWidth="1"/>
    <col min="2" max="2" width="18" bestFit="1" customWidth="1"/>
    <col min="3" max="3" width="10.5703125" bestFit="1" customWidth="1"/>
    <col min="4" max="4" width="11.85546875" bestFit="1" customWidth="1"/>
    <col min="5" max="5" width="7.5703125" bestFit="1" customWidth="1"/>
    <col min="6" max="6" width="18.5703125" bestFit="1" customWidth="1"/>
    <col min="7" max="7" width="9.7109375" bestFit="1" customWidth="1"/>
    <col min="8" max="8" width="17.5703125" bestFit="1" customWidth="1"/>
    <col min="9" max="9" width="9.28515625" bestFit="1" customWidth="1"/>
  </cols>
  <sheetData>
    <row r="1" spans="1:10" x14ac:dyDescent="0.2">
      <c r="A1" t="s">
        <v>367</v>
      </c>
      <c r="B1" t="s">
        <v>319</v>
      </c>
      <c r="C1" t="s">
        <v>344</v>
      </c>
      <c r="D1" t="s">
        <v>368</v>
      </c>
      <c r="E1" t="s">
        <v>369</v>
      </c>
      <c r="F1" t="s">
        <v>370</v>
      </c>
      <c r="G1" t="s">
        <v>371</v>
      </c>
      <c r="H1" t="s">
        <v>372</v>
      </c>
      <c r="I1" t="s">
        <v>373</v>
      </c>
      <c r="J1" t="s">
        <v>374</v>
      </c>
    </row>
    <row r="2" spans="1:10" hidden="1" x14ac:dyDescent="0.2">
      <c r="A2" s="72">
        <v>23100001</v>
      </c>
      <c r="B2" t="s">
        <v>1321</v>
      </c>
      <c r="C2">
        <v>1</v>
      </c>
      <c r="D2" s="73">
        <v>20600</v>
      </c>
      <c r="E2">
        <v>2310</v>
      </c>
      <c r="F2" t="s">
        <v>1322</v>
      </c>
      <c r="G2">
        <f t="shared" ref="G2:G65" si="0">LEN(C2)</f>
        <v>1</v>
      </c>
      <c r="H2" t="str">
        <f t="shared" ref="H2:H65" si="1">IF(G2=1,"0"&amp;"0"&amp;"0"&amp;C2,IF(G2=2,"0"&amp;"0"&amp;C2,IF(G2=3,"0"&amp;C2,"")))</f>
        <v>0001</v>
      </c>
      <c r="J2" t="str">
        <f t="shared" ref="J2:J65" si="2">UPPER(MID(F2,SEARCH(" ",F2,1)+1,3))</f>
        <v>ALT</v>
      </c>
    </row>
    <row r="3" spans="1:10" hidden="1" x14ac:dyDescent="0.2">
      <c r="A3" s="72">
        <v>21030854</v>
      </c>
      <c r="B3" t="s">
        <v>432</v>
      </c>
      <c r="C3">
        <v>854</v>
      </c>
      <c r="D3" s="73">
        <v>34747</v>
      </c>
      <c r="E3">
        <v>2103</v>
      </c>
      <c r="F3" t="s">
        <v>419</v>
      </c>
      <c r="G3">
        <f t="shared" si="0"/>
        <v>3</v>
      </c>
      <c r="H3" t="str">
        <f t="shared" si="1"/>
        <v>0854</v>
      </c>
      <c r="J3" t="str">
        <f t="shared" si="2"/>
        <v>ARO</v>
      </c>
    </row>
    <row r="4" spans="1:10" hidden="1" x14ac:dyDescent="0.2">
      <c r="A4" s="72">
        <v>21160098</v>
      </c>
      <c r="B4" t="s">
        <v>595</v>
      </c>
      <c r="C4">
        <v>98</v>
      </c>
      <c r="D4" s="73">
        <v>34351</v>
      </c>
      <c r="E4">
        <v>2116</v>
      </c>
      <c r="F4" t="s">
        <v>596</v>
      </c>
      <c r="G4">
        <f t="shared" si="0"/>
        <v>2</v>
      </c>
      <c r="H4" t="str">
        <f t="shared" si="1"/>
        <v>0098</v>
      </c>
      <c r="J4" t="str">
        <f t="shared" si="2"/>
        <v>BRA</v>
      </c>
    </row>
    <row r="5" spans="1:10" hidden="1" x14ac:dyDescent="0.2">
      <c r="A5" s="72">
        <v>23100003</v>
      </c>
      <c r="B5" t="s">
        <v>1323</v>
      </c>
      <c r="C5">
        <v>3</v>
      </c>
      <c r="D5" s="73">
        <v>12586</v>
      </c>
      <c r="E5">
        <v>2310</v>
      </c>
      <c r="F5" t="s">
        <v>1322</v>
      </c>
      <c r="G5">
        <f t="shared" si="0"/>
        <v>1</v>
      </c>
      <c r="H5" t="str">
        <f t="shared" si="1"/>
        <v>0003</v>
      </c>
      <c r="J5" t="str">
        <f t="shared" si="2"/>
        <v>ALT</v>
      </c>
    </row>
    <row r="6" spans="1:10" hidden="1" x14ac:dyDescent="0.2">
      <c r="A6" s="72">
        <v>23100147</v>
      </c>
      <c r="B6" t="s">
        <v>1324</v>
      </c>
      <c r="C6">
        <v>147</v>
      </c>
      <c r="D6" s="73">
        <v>24757</v>
      </c>
      <c r="E6">
        <v>2310</v>
      </c>
      <c r="F6" t="s">
        <v>1322</v>
      </c>
      <c r="G6">
        <f t="shared" si="0"/>
        <v>3</v>
      </c>
      <c r="H6" t="str">
        <f t="shared" si="1"/>
        <v>0147</v>
      </c>
      <c r="J6" t="str">
        <f t="shared" si="2"/>
        <v>ALT</v>
      </c>
    </row>
    <row r="7" spans="1:10" hidden="1" x14ac:dyDescent="0.2">
      <c r="A7" s="72">
        <v>23100194</v>
      </c>
      <c r="B7" t="s">
        <v>1325</v>
      </c>
      <c r="C7">
        <v>194</v>
      </c>
      <c r="D7" s="73">
        <v>25370</v>
      </c>
      <c r="E7">
        <v>2310</v>
      </c>
      <c r="F7" t="s">
        <v>1322</v>
      </c>
      <c r="G7">
        <f t="shared" si="0"/>
        <v>3</v>
      </c>
      <c r="H7" t="str">
        <f t="shared" si="1"/>
        <v>0194</v>
      </c>
      <c r="J7" t="str">
        <f t="shared" si="2"/>
        <v>ALT</v>
      </c>
    </row>
    <row r="8" spans="1:10" hidden="1" x14ac:dyDescent="0.2">
      <c r="A8" s="72">
        <v>23100353</v>
      </c>
      <c r="B8" t="s">
        <v>1326</v>
      </c>
      <c r="C8">
        <v>353</v>
      </c>
      <c r="D8" s="73">
        <v>33357</v>
      </c>
      <c r="E8">
        <v>2310</v>
      </c>
      <c r="F8" t="s">
        <v>1322</v>
      </c>
      <c r="G8">
        <f t="shared" si="0"/>
        <v>3</v>
      </c>
      <c r="H8" t="str">
        <f t="shared" si="1"/>
        <v>0353</v>
      </c>
      <c r="J8" t="str">
        <f t="shared" si="2"/>
        <v>ALT</v>
      </c>
    </row>
    <row r="9" spans="1:10" hidden="1" x14ac:dyDescent="0.2">
      <c r="A9" s="72">
        <v>24300107</v>
      </c>
      <c r="B9" t="s">
        <v>1715</v>
      </c>
      <c r="C9">
        <v>107</v>
      </c>
      <c r="D9" s="73">
        <v>27076</v>
      </c>
      <c r="E9">
        <v>2430</v>
      </c>
      <c r="F9" t="s">
        <v>1716</v>
      </c>
      <c r="G9">
        <f t="shared" si="0"/>
        <v>3</v>
      </c>
      <c r="H9" t="str">
        <f t="shared" si="1"/>
        <v>0107</v>
      </c>
      <c r="J9" t="e">
        <f t="shared" si="2"/>
        <v>#VALUE!</v>
      </c>
    </row>
    <row r="10" spans="1:10" hidden="1" x14ac:dyDescent="0.2">
      <c r="A10" s="72">
        <v>23060626</v>
      </c>
      <c r="B10" t="s">
        <v>1183</v>
      </c>
      <c r="C10">
        <v>626</v>
      </c>
      <c r="D10" s="73">
        <v>24327</v>
      </c>
      <c r="E10">
        <v>2306</v>
      </c>
      <c r="F10" t="s">
        <v>1184</v>
      </c>
      <c r="G10">
        <f t="shared" si="0"/>
        <v>3</v>
      </c>
      <c r="H10" t="str">
        <f t="shared" si="1"/>
        <v>0626</v>
      </c>
      <c r="J10" t="str">
        <f t="shared" si="2"/>
        <v>BAD</v>
      </c>
    </row>
    <row r="11" spans="1:10" hidden="1" x14ac:dyDescent="0.2">
      <c r="A11" s="72">
        <v>23060492</v>
      </c>
      <c r="B11" t="s">
        <v>1185</v>
      </c>
      <c r="C11">
        <v>492</v>
      </c>
      <c r="D11" s="73">
        <v>25400</v>
      </c>
      <c r="E11">
        <v>2306</v>
      </c>
      <c r="F11" t="s">
        <v>1184</v>
      </c>
      <c r="G11">
        <f t="shared" si="0"/>
        <v>3</v>
      </c>
      <c r="H11" t="str">
        <f t="shared" si="1"/>
        <v>0492</v>
      </c>
      <c r="J11" t="str">
        <f t="shared" si="2"/>
        <v>BAD</v>
      </c>
    </row>
    <row r="12" spans="1:10" hidden="1" x14ac:dyDescent="0.2">
      <c r="A12" s="72">
        <v>23100327</v>
      </c>
      <c r="B12" t="s">
        <v>1185</v>
      </c>
      <c r="C12">
        <v>327</v>
      </c>
      <c r="D12" s="73">
        <v>25400</v>
      </c>
      <c r="E12">
        <v>2310</v>
      </c>
      <c r="F12" t="s">
        <v>1322</v>
      </c>
      <c r="G12">
        <f t="shared" si="0"/>
        <v>3</v>
      </c>
      <c r="H12" t="str">
        <f t="shared" si="1"/>
        <v>0327</v>
      </c>
      <c r="J12" t="str">
        <f t="shared" si="2"/>
        <v>ALT</v>
      </c>
    </row>
    <row r="13" spans="1:10" hidden="1" x14ac:dyDescent="0.2">
      <c r="A13" s="72">
        <v>22050013</v>
      </c>
      <c r="B13" t="s">
        <v>746</v>
      </c>
      <c r="C13">
        <v>13</v>
      </c>
      <c r="D13" s="73">
        <v>21083</v>
      </c>
      <c r="E13">
        <v>2205</v>
      </c>
      <c r="F13" t="s">
        <v>747</v>
      </c>
      <c r="G13">
        <f t="shared" si="0"/>
        <v>2</v>
      </c>
      <c r="H13" t="str">
        <f t="shared" si="1"/>
        <v>0013</v>
      </c>
      <c r="J13" t="str">
        <f t="shared" si="2"/>
        <v>FLE</v>
      </c>
    </row>
    <row r="14" spans="1:10" hidden="1" x14ac:dyDescent="0.2">
      <c r="A14" s="72">
        <v>24040364</v>
      </c>
      <c r="B14" t="s">
        <v>1358</v>
      </c>
      <c r="C14">
        <v>364</v>
      </c>
      <c r="D14" s="73">
        <v>33740</v>
      </c>
      <c r="E14">
        <v>2404</v>
      </c>
      <c r="F14" t="s">
        <v>1359</v>
      </c>
      <c r="G14">
        <f t="shared" si="0"/>
        <v>3</v>
      </c>
      <c r="H14" t="str">
        <f t="shared" si="1"/>
        <v>0364</v>
      </c>
      <c r="J14" t="str">
        <f t="shared" si="2"/>
        <v>ROE</v>
      </c>
    </row>
    <row r="15" spans="1:10" hidden="1" x14ac:dyDescent="0.2">
      <c r="A15" s="72">
        <v>24290283</v>
      </c>
      <c r="B15" t="s">
        <v>1684</v>
      </c>
      <c r="C15">
        <v>283</v>
      </c>
      <c r="D15" s="73">
        <v>35026</v>
      </c>
      <c r="E15">
        <v>2429</v>
      </c>
      <c r="F15" t="s">
        <v>1685</v>
      </c>
      <c r="G15">
        <f t="shared" si="0"/>
        <v>3</v>
      </c>
      <c r="H15" t="str">
        <f t="shared" si="1"/>
        <v>0283</v>
      </c>
      <c r="J15" t="str">
        <f t="shared" si="2"/>
        <v>BRO</v>
      </c>
    </row>
    <row r="16" spans="1:10" hidden="1" x14ac:dyDescent="0.2">
      <c r="A16" s="72">
        <v>24080344</v>
      </c>
      <c r="B16" t="s">
        <v>1452</v>
      </c>
      <c r="C16">
        <v>344</v>
      </c>
      <c r="D16" s="73">
        <v>32032</v>
      </c>
      <c r="E16">
        <v>2408</v>
      </c>
      <c r="F16" t="s">
        <v>1453</v>
      </c>
      <c r="G16">
        <f t="shared" si="0"/>
        <v>3</v>
      </c>
      <c r="H16" t="str">
        <f t="shared" si="1"/>
        <v>0344</v>
      </c>
      <c r="J16" t="str">
        <f t="shared" si="2"/>
        <v>GEI</v>
      </c>
    </row>
    <row r="17" spans="1:10" hidden="1" x14ac:dyDescent="0.2">
      <c r="A17" s="72">
        <v>22270049</v>
      </c>
      <c r="B17" t="s">
        <v>51</v>
      </c>
      <c r="C17">
        <v>49</v>
      </c>
      <c r="D17" s="73">
        <v>32114</v>
      </c>
      <c r="E17">
        <v>2227</v>
      </c>
      <c r="F17" t="s">
        <v>52</v>
      </c>
      <c r="G17">
        <f t="shared" si="0"/>
        <v>2</v>
      </c>
      <c r="H17" t="str">
        <f t="shared" si="1"/>
        <v>0049</v>
      </c>
      <c r="J17" t="str">
        <f t="shared" si="2"/>
        <v>NEE</v>
      </c>
    </row>
    <row r="18" spans="1:10" hidden="1" x14ac:dyDescent="0.2">
      <c r="A18" s="72">
        <v>24290219</v>
      </c>
      <c r="B18" t="s">
        <v>1686</v>
      </c>
      <c r="C18">
        <v>219</v>
      </c>
      <c r="D18" s="73">
        <v>25430</v>
      </c>
      <c r="E18">
        <v>2429</v>
      </c>
      <c r="F18" t="s">
        <v>1685</v>
      </c>
      <c r="G18">
        <f t="shared" si="0"/>
        <v>3</v>
      </c>
      <c r="H18" t="str">
        <f t="shared" si="1"/>
        <v>0219</v>
      </c>
      <c r="J18" t="str">
        <f t="shared" si="2"/>
        <v>BRO</v>
      </c>
    </row>
    <row r="19" spans="1:10" hidden="1" x14ac:dyDescent="0.2">
      <c r="A19" s="72">
        <v>24010302</v>
      </c>
      <c r="B19" t="s">
        <v>2199</v>
      </c>
      <c r="C19">
        <v>302</v>
      </c>
      <c r="D19" s="73">
        <v>27207</v>
      </c>
      <c r="E19">
        <v>2401</v>
      </c>
      <c r="F19" t="s">
        <v>2200</v>
      </c>
      <c r="G19">
        <f t="shared" si="0"/>
        <v>3</v>
      </c>
      <c r="H19" t="str">
        <f t="shared" si="1"/>
        <v>0302</v>
      </c>
      <c r="J19" t="str">
        <f t="shared" si="2"/>
        <v>ERN</v>
      </c>
    </row>
    <row r="20" spans="1:10" hidden="1" x14ac:dyDescent="0.2">
      <c r="A20" s="72">
        <v>24220248</v>
      </c>
      <c r="B20" t="s">
        <v>2199</v>
      </c>
      <c r="C20">
        <v>248</v>
      </c>
      <c r="D20" s="73">
        <v>27207</v>
      </c>
      <c r="E20">
        <v>2422</v>
      </c>
      <c r="F20" t="s">
        <v>288</v>
      </c>
      <c r="G20">
        <f t="shared" si="0"/>
        <v>3</v>
      </c>
      <c r="H20" t="str">
        <f t="shared" si="1"/>
        <v>0248</v>
      </c>
      <c r="J20" t="str">
        <f t="shared" si="2"/>
        <v>BOT</v>
      </c>
    </row>
    <row r="21" spans="1:10" hidden="1" x14ac:dyDescent="0.2">
      <c r="A21" s="72">
        <v>24250249</v>
      </c>
      <c r="B21" t="s">
        <v>2199</v>
      </c>
      <c r="C21">
        <v>249</v>
      </c>
      <c r="D21" s="73">
        <v>27207</v>
      </c>
      <c r="E21">
        <v>2425</v>
      </c>
      <c r="F21" t="s">
        <v>1623</v>
      </c>
      <c r="G21">
        <f t="shared" si="0"/>
        <v>3</v>
      </c>
      <c r="H21" t="str">
        <f t="shared" si="1"/>
        <v>0249</v>
      </c>
      <c r="J21" t="str">
        <f t="shared" si="2"/>
        <v>WIL</v>
      </c>
    </row>
    <row r="22" spans="1:10" hidden="1" x14ac:dyDescent="0.2">
      <c r="A22" s="72">
        <v>21080001</v>
      </c>
      <c r="B22" t="s">
        <v>1912</v>
      </c>
      <c r="C22">
        <v>1</v>
      </c>
      <c r="D22" s="73">
        <v>19169</v>
      </c>
      <c r="E22">
        <v>2108</v>
      </c>
      <c r="F22" t="s">
        <v>1911</v>
      </c>
      <c r="G22">
        <f t="shared" si="0"/>
        <v>1</v>
      </c>
      <c r="H22" t="str">
        <f t="shared" si="1"/>
        <v>0001</v>
      </c>
      <c r="J22" t="str">
        <f t="shared" si="2"/>
        <v>MAS</v>
      </c>
    </row>
    <row r="23" spans="1:10" hidden="1" x14ac:dyDescent="0.2">
      <c r="A23" s="72">
        <v>21080223</v>
      </c>
      <c r="B23" t="s">
        <v>1910</v>
      </c>
      <c r="C23">
        <v>223</v>
      </c>
      <c r="D23" s="73">
        <v>28738</v>
      </c>
      <c r="E23">
        <v>2108</v>
      </c>
      <c r="F23" t="s">
        <v>1911</v>
      </c>
      <c r="G23">
        <f t="shared" si="0"/>
        <v>3</v>
      </c>
      <c r="H23" t="str">
        <f t="shared" si="1"/>
        <v>0223</v>
      </c>
      <c r="J23" t="str">
        <f t="shared" si="2"/>
        <v>MAS</v>
      </c>
    </row>
    <row r="24" spans="1:10" hidden="1" x14ac:dyDescent="0.2">
      <c r="A24" s="72">
        <v>21120120</v>
      </c>
      <c r="B24" t="s">
        <v>2026</v>
      </c>
      <c r="C24">
        <v>120</v>
      </c>
      <c r="D24" s="73">
        <v>30352</v>
      </c>
      <c r="E24">
        <v>2112</v>
      </c>
      <c r="F24" t="s">
        <v>2027</v>
      </c>
      <c r="G24">
        <f t="shared" si="0"/>
        <v>3</v>
      </c>
      <c r="H24" t="str">
        <f t="shared" si="1"/>
        <v>0120</v>
      </c>
      <c r="J24" t="str">
        <f t="shared" si="2"/>
        <v>WRE</v>
      </c>
    </row>
    <row r="25" spans="1:10" hidden="1" x14ac:dyDescent="0.2">
      <c r="A25" s="72">
        <v>21120099</v>
      </c>
      <c r="B25" t="s">
        <v>2028</v>
      </c>
      <c r="C25">
        <v>99</v>
      </c>
      <c r="D25" s="73">
        <v>29286</v>
      </c>
      <c r="E25">
        <v>2112</v>
      </c>
      <c r="F25" t="s">
        <v>2027</v>
      </c>
      <c r="G25">
        <f t="shared" si="0"/>
        <v>2</v>
      </c>
      <c r="H25" t="str">
        <f t="shared" si="1"/>
        <v>0099</v>
      </c>
      <c r="J25" t="str">
        <f t="shared" si="2"/>
        <v>WRE</v>
      </c>
    </row>
    <row r="26" spans="1:10" hidden="1" x14ac:dyDescent="0.2">
      <c r="A26" s="72">
        <v>21120129</v>
      </c>
      <c r="B26" t="s">
        <v>2029</v>
      </c>
      <c r="C26">
        <v>129</v>
      </c>
      <c r="D26" s="73">
        <v>31594</v>
      </c>
      <c r="E26">
        <v>2112</v>
      </c>
      <c r="F26" t="s">
        <v>2027</v>
      </c>
      <c r="G26">
        <f t="shared" si="0"/>
        <v>3</v>
      </c>
      <c r="H26" t="str">
        <f t="shared" si="1"/>
        <v>0129</v>
      </c>
      <c r="J26" t="str">
        <f t="shared" si="2"/>
        <v>WRE</v>
      </c>
    </row>
    <row r="27" spans="1:10" hidden="1" x14ac:dyDescent="0.2">
      <c r="A27" s="72">
        <v>24320160</v>
      </c>
      <c r="B27" t="s">
        <v>1733</v>
      </c>
      <c r="C27">
        <v>160</v>
      </c>
      <c r="D27" s="73">
        <v>22859</v>
      </c>
      <c r="E27">
        <v>2432</v>
      </c>
      <c r="F27" t="s">
        <v>1734</v>
      </c>
      <c r="G27">
        <f t="shared" si="0"/>
        <v>3</v>
      </c>
      <c r="H27" t="str">
        <f t="shared" si="1"/>
        <v>0160</v>
      </c>
      <c r="J27" t="str">
        <f t="shared" si="2"/>
        <v>FRA</v>
      </c>
    </row>
    <row r="28" spans="1:10" hidden="1" x14ac:dyDescent="0.2">
      <c r="A28" s="72">
        <v>24320272</v>
      </c>
      <c r="B28" t="s">
        <v>1735</v>
      </c>
      <c r="C28">
        <v>272</v>
      </c>
      <c r="D28" s="73">
        <v>20946</v>
      </c>
      <c r="E28">
        <v>2432</v>
      </c>
      <c r="F28" t="s">
        <v>1734</v>
      </c>
      <c r="G28">
        <f t="shared" si="0"/>
        <v>3</v>
      </c>
      <c r="H28" t="str">
        <f t="shared" si="1"/>
        <v>0272</v>
      </c>
      <c r="J28" t="str">
        <f t="shared" si="2"/>
        <v>FRA</v>
      </c>
    </row>
    <row r="29" spans="1:10" hidden="1" x14ac:dyDescent="0.2">
      <c r="A29" s="72">
        <v>23060295</v>
      </c>
      <c r="B29" t="s">
        <v>1186</v>
      </c>
      <c r="C29">
        <v>295</v>
      </c>
      <c r="D29" s="73">
        <v>12710</v>
      </c>
      <c r="E29">
        <v>2306</v>
      </c>
      <c r="F29" t="s">
        <v>1184</v>
      </c>
      <c r="G29">
        <f t="shared" si="0"/>
        <v>3</v>
      </c>
      <c r="H29" t="str">
        <f t="shared" si="1"/>
        <v>0295</v>
      </c>
      <c r="J29" t="str">
        <f t="shared" si="2"/>
        <v>BAD</v>
      </c>
    </row>
    <row r="30" spans="1:10" hidden="1" x14ac:dyDescent="0.2">
      <c r="A30" s="72">
        <v>23060080</v>
      </c>
      <c r="B30" t="s">
        <v>1187</v>
      </c>
      <c r="C30">
        <v>80</v>
      </c>
      <c r="D30" s="73">
        <v>9491</v>
      </c>
      <c r="E30">
        <v>2306</v>
      </c>
      <c r="F30" t="s">
        <v>1184</v>
      </c>
      <c r="G30">
        <f t="shared" si="0"/>
        <v>2</v>
      </c>
      <c r="H30" t="str">
        <f t="shared" si="1"/>
        <v>0080</v>
      </c>
      <c r="J30" t="str">
        <f t="shared" si="2"/>
        <v>BAD</v>
      </c>
    </row>
    <row r="31" spans="1:10" hidden="1" x14ac:dyDescent="0.2">
      <c r="A31" s="72">
        <v>24060109</v>
      </c>
      <c r="B31" t="s">
        <v>1385</v>
      </c>
      <c r="C31">
        <v>109</v>
      </c>
      <c r="D31" s="73">
        <v>24339</v>
      </c>
      <c r="E31">
        <v>2406</v>
      </c>
      <c r="F31" t="s">
        <v>1386</v>
      </c>
      <c r="G31">
        <f t="shared" si="0"/>
        <v>3</v>
      </c>
      <c r="H31" t="str">
        <f t="shared" si="1"/>
        <v>0109</v>
      </c>
      <c r="J31" t="str">
        <f t="shared" si="2"/>
        <v>RED</v>
      </c>
    </row>
    <row r="32" spans="1:10" hidden="1" x14ac:dyDescent="0.2">
      <c r="A32" s="72">
        <v>22220611</v>
      </c>
      <c r="B32" t="s">
        <v>2452</v>
      </c>
      <c r="C32">
        <v>611</v>
      </c>
      <c r="D32" s="73">
        <v>21637</v>
      </c>
      <c r="E32">
        <v>2222</v>
      </c>
      <c r="F32" t="s">
        <v>2453</v>
      </c>
      <c r="G32">
        <f t="shared" si="0"/>
        <v>3</v>
      </c>
      <c r="H32" t="str">
        <f t="shared" si="1"/>
        <v>0611</v>
      </c>
      <c r="J32" t="str">
        <f t="shared" si="2"/>
        <v>WIL</v>
      </c>
    </row>
    <row r="33" spans="1:10" hidden="1" x14ac:dyDescent="0.2">
      <c r="A33" s="72">
        <v>24120092</v>
      </c>
      <c r="B33" t="s">
        <v>89</v>
      </c>
      <c r="C33">
        <v>92</v>
      </c>
      <c r="D33" s="73">
        <v>33442</v>
      </c>
      <c r="E33">
        <v>2412</v>
      </c>
      <c r="F33" t="s">
        <v>90</v>
      </c>
      <c r="G33">
        <f t="shared" si="0"/>
        <v>2</v>
      </c>
      <c r="H33" t="str">
        <f t="shared" si="1"/>
        <v>0092</v>
      </c>
      <c r="J33" t="str">
        <f t="shared" si="2"/>
        <v>HER</v>
      </c>
    </row>
    <row r="34" spans="1:10" hidden="1" x14ac:dyDescent="0.2">
      <c r="A34" s="72">
        <v>24220482</v>
      </c>
      <c r="B34" t="s">
        <v>89</v>
      </c>
      <c r="C34">
        <v>482</v>
      </c>
      <c r="D34" s="73">
        <v>33442</v>
      </c>
      <c r="E34">
        <v>2422</v>
      </c>
      <c r="F34" t="s">
        <v>288</v>
      </c>
      <c r="G34">
        <f t="shared" si="0"/>
        <v>3</v>
      </c>
      <c r="H34" t="str">
        <f t="shared" si="1"/>
        <v>0482</v>
      </c>
      <c r="J34" t="str">
        <f t="shared" si="2"/>
        <v>BOT</v>
      </c>
    </row>
    <row r="35" spans="1:10" hidden="1" x14ac:dyDescent="0.2">
      <c r="A35" s="72">
        <v>24120102</v>
      </c>
      <c r="B35" t="s">
        <v>91</v>
      </c>
      <c r="C35">
        <v>102</v>
      </c>
      <c r="D35" s="73">
        <v>34300</v>
      </c>
      <c r="E35">
        <v>2412</v>
      </c>
      <c r="F35" t="s">
        <v>90</v>
      </c>
      <c r="G35">
        <f t="shared" si="0"/>
        <v>3</v>
      </c>
      <c r="H35" t="str">
        <f t="shared" si="1"/>
        <v>0102</v>
      </c>
      <c r="J35" t="str">
        <f t="shared" si="2"/>
        <v>HER</v>
      </c>
    </row>
    <row r="36" spans="1:10" x14ac:dyDescent="0.2">
      <c r="A36" s="72">
        <v>23010318</v>
      </c>
      <c r="B36" t="s">
        <v>1974</v>
      </c>
      <c r="C36">
        <v>318</v>
      </c>
      <c r="D36" s="73">
        <v>34309</v>
      </c>
      <c r="E36">
        <v>2301</v>
      </c>
      <c r="F36" t="s">
        <v>1044</v>
      </c>
      <c r="G36">
        <f t="shared" si="0"/>
        <v>3</v>
      </c>
      <c r="H36" t="str">
        <f t="shared" si="1"/>
        <v>0318</v>
      </c>
      <c r="J36" t="str">
        <f t="shared" si="2"/>
        <v>LOE</v>
      </c>
    </row>
    <row r="37" spans="1:10" hidden="1" x14ac:dyDescent="0.2">
      <c r="A37" s="72">
        <v>22040094</v>
      </c>
      <c r="B37" t="s">
        <v>712</v>
      </c>
      <c r="C37">
        <v>94</v>
      </c>
      <c r="D37" s="73">
        <v>26322</v>
      </c>
      <c r="E37">
        <v>2204</v>
      </c>
      <c r="F37" t="s">
        <v>713</v>
      </c>
      <c r="G37">
        <f t="shared" si="0"/>
        <v>2</v>
      </c>
      <c r="H37" t="str">
        <f t="shared" si="1"/>
        <v>0094</v>
      </c>
      <c r="J37" t="str">
        <f t="shared" si="2"/>
        <v>SUD</v>
      </c>
    </row>
    <row r="38" spans="1:10" hidden="1" x14ac:dyDescent="0.2">
      <c r="A38" s="72">
        <v>22030138</v>
      </c>
      <c r="B38" t="s">
        <v>686</v>
      </c>
      <c r="C38">
        <v>138</v>
      </c>
      <c r="D38" s="73">
        <v>24518</v>
      </c>
      <c r="E38">
        <v>2203</v>
      </c>
      <c r="F38" t="s">
        <v>687</v>
      </c>
      <c r="G38">
        <f t="shared" si="0"/>
        <v>3</v>
      </c>
      <c r="H38" t="str">
        <f t="shared" si="1"/>
        <v>0138</v>
      </c>
      <c r="J38" t="str">
        <f t="shared" si="2"/>
        <v>MEI</v>
      </c>
    </row>
    <row r="39" spans="1:10" hidden="1" x14ac:dyDescent="0.2">
      <c r="A39" s="72">
        <v>24160002</v>
      </c>
      <c r="B39" t="s">
        <v>201</v>
      </c>
      <c r="C39">
        <v>2</v>
      </c>
      <c r="D39" s="73">
        <v>20814</v>
      </c>
      <c r="E39">
        <v>2416</v>
      </c>
      <c r="F39" t="s">
        <v>202</v>
      </c>
      <c r="G39">
        <f t="shared" si="0"/>
        <v>1</v>
      </c>
      <c r="H39" t="str">
        <f t="shared" si="1"/>
        <v>0002</v>
      </c>
      <c r="J39" t="str">
        <f t="shared" si="2"/>
        <v>ITT</v>
      </c>
    </row>
    <row r="40" spans="1:10" hidden="1" x14ac:dyDescent="0.2">
      <c r="A40" s="72">
        <v>24160105</v>
      </c>
      <c r="B40" t="s">
        <v>203</v>
      </c>
      <c r="C40">
        <v>105</v>
      </c>
      <c r="D40" s="73">
        <v>23324</v>
      </c>
      <c r="E40">
        <v>2416</v>
      </c>
      <c r="F40" t="s">
        <v>202</v>
      </c>
      <c r="G40">
        <f t="shared" si="0"/>
        <v>3</v>
      </c>
      <c r="H40" t="str">
        <f t="shared" si="1"/>
        <v>0105</v>
      </c>
      <c r="J40" t="str">
        <f t="shared" si="2"/>
        <v>ITT</v>
      </c>
    </row>
    <row r="41" spans="1:10" hidden="1" x14ac:dyDescent="0.2">
      <c r="A41" s="72">
        <v>24160291</v>
      </c>
      <c r="B41" t="s">
        <v>204</v>
      </c>
      <c r="C41">
        <v>291</v>
      </c>
      <c r="D41" s="73">
        <v>33633</v>
      </c>
      <c r="E41">
        <v>2416</v>
      </c>
      <c r="F41" t="s">
        <v>202</v>
      </c>
      <c r="G41">
        <f t="shared" si="0"/>
        <v>3</v>
      </c>
      <c r="H41" t="str">
        <f t="shared" si="1"/>
        <v>0291</v>
      </c>
      <c r="J41" t="str">
        <f t="shared" si="2"/>
        <v>ITT</v>
      </c>
    </row>
    <row r="42" spans="1:10" x14ac:dyDescent="0.2">
      <c r="A42" s="72">
        <v>23010297</v>
      </c>
      <c r="B42" t="s">
        <v>1043</v>
      </c>
      <c r="C42">
        <v>297</v>
      </c>
      <c r="D42" s="73">
        <v>33880</v>
      </c>
      <c r="E42">
        <v>2301</v>
      </c>
      <c r="F42" t="s">
        <v>1044</v>
      </c>
      <c r="G42">
        <f t="shared" si="0"/>
        <v>3</v>
      </c>
      <c r="H42" t="str">
        <f t="shared" si="1"/>
        <v>0297</v>
      </c>
      <c r="J42" t="str">
        <f t="shared" si="2"/>
        <v>LOE</v>
      </c>
    </row>
    <row r="43" spans="1:10" hidden="1" x14ac:dyDescent="0.2">
      <c r="A43" s="72">
        <v>24030404</v>
      </c>
      <c r="B43" t="s">
        <v>2262</v>
      </c>
      <c r="C43">
        <v>404</v>
      </c>
      <c r="D43" s="73">
        <v>23050</v>
      </c>
      <c r="E43">
        <v>2403</v>
      </c>
      <c r="F43" t="s">
        <v>2263</v>
      </c>
      <c r="G43">
        <f t="shared" si="0"/>
        <v>3</v>
      </c>
      <c r="H43" t="str">
        <f t="shared" si="1"/>
        <v>0404</v>
      </c>
      <c r="J43" t="str">
        <f t="shared" si="2"/>
        <v>ALL</v>
      </c>
    </row>
    <row r="44" spans="1:10" hidden="1" x14ac:dyDescent="0.2">
      <c r="A44" s="72">
        <v>24160005</v>
      </c>
      <c r="B44" t="s">
        <v>205</v>
      </c>
      <c r="C44">
        <v>5</v>
      </c>
      <c r="D44" s="73">
        <v>21601</v>
      </c>
      <c r="E44">
        <v>2416</v>
      </c>
      <c r="F44" t="s">
        <v>202</v>
      </c>
      <c r="G44">
        <f t="shared" si="0"/>
        <v>1</v>
      </c>
      <c r="H44" t="str">
        <f t="shared" si="1"/>
        <v>0005</v>
      </c>
      <c r="J44" t="str">
        <f t="shared" si="2"/>
        <v>ITT</v>
      </c>
    </row>
    <row r="45" spans="1:10" hidden="1" x14ac:dyDescent="0.2">
      <c r="A45" s="72">
        <v>24280010</v>
      </c>
      <c r="B45" t="s">
        <v>1675</v>
      </c>
      <c r="C45">
        <v>10</v>
      </c>
      <c r="D45" s="73">
        <v>20068</v>
      </c>
      <c r="E45">
        <v>2428</v>
      </c>
      <c r="F45" t="s">
        <v>1676</v>
      </c>
      <c r="G45">
        <f t="shared" si="0"/>
        <v>2</v>
      </c>
      <c r="H45" t="str">
        <f t="shared" si="1"/>
        <v>0010</v>
      </c>
      <c r="J45" t="str">
        <f t="shared" si="2"/>
        <v>WAN</v>
      </c>
    </row>
    <row r="46" spans="1:10" hidden="1" x14ac:dyDescent="0.2">
      <c r="A46" s="72">
        <v>24160245</v>
      </c>
      <c r="B46" t="s">
        <v>206</v>
      </c>
      <c r="C46">
        <v>245</v>
      </c>
      <c r="D46" s="73">
        <v>26513</v>
      </c>
      <c r="E46">
        <v>2416</v>
      </c>
      <c r="F46" t="s">
        <v>202</v>
      </c>
      <c r="G46">
        <f t="shared" si="0"/>
        <v>3</v>
      </c>
      <c r="H46" t="str">
        <f t="shared" si="1"/>
        <v>0245</v>
      </c>
      <c r="J46" t="str">
        <f t="shared" si="2"/>
        <v>ITT</v>
      </c>
    </row>
    <row r="47" spans="1:10" hidden="1" x14ac:dyDescent="0.2">
      <c r="A47" s="72">
        <v>22040010</v>
      </c>
      <c r="B47" t="s">
        <v>715</v>
      </c>
      <c r="C47">
        <v>10</v>
      </c>
      <c r="D47" s="73">
        <v>14779</v>
      </c>
      <c r="E47">
        <v>2204</v>
      </c>
      <c r="F47" t="s">
        <v>713</v>
      </c>
      <c r="G47">
        <f t="shared" si="0"/>
        <v>2</v>
      </c>
      <c r="H47" t="str">
        <f t="shared" si="1"/>
        <v>0010</v>
      </c>
      <c r="J47" t="str">
        <f t="shared" si="2"/>
        <v>SUD</v>
      </c>
    </row>
    <row r="48" spans="1:10" hidden="1" x14ac:dyDescent="0.2">
      <c r="A48" s="72">
        <v>24160222</v>
      </c>
      <c r="B48" t="s">
        <v>207</v>
      </c>
      <c r="C48">
        <v>222</v>
      </c>
      <c r="D48" s="73">
        <v>29765</v>
      </c>
      <c r="E48">
        <v>2416</v>
      </c>
      <c r="F48" t="s">
        <v>202</v>
      </c>
      <c r="G48">
        <f t="shared" si="0"/>
        <v>3</v>
      </c>
      <c r="H48" t="str">
        <f t="shared" si="1"/>
        <v>0222</v>
      </c>
      <c r="J48" t="str">
        <f t="shared" si="2"/>
        <v>ITT</v>
      </c>
    </row>
    <row r="49" spans="1:10" hidden="1" x14ac:dyDescent="0.2">
      <c r="A49" s="72">
        <v>24150160</v>
      </c>
      <c r="B49" t="s">
        <v>169</v>
      </c>
      <c r="C49">
        <v>160</v>
      </c>
      <c r="D49" s="73">
        <v>24396</v>
      </c>
      <c r="E49">
        <v>2415</v>
      </c>
      <c r="F49" t="s">
        <v>170</v>
      </c>
      <c r="G49">
        <f t="shared" si="0"/>
        <v>3</v>
      </c>
      <c r="H49" t="str">
        <f t="shared" si="1"/>
        <v>0160</v>
      </c>
      <c r="J49" t="str">
        <f t="shared" si="2"/>
        <v>GEM</v>
      </c>
    </row>
    <row r="50" spans="1:10" hidden="1" x14ac:dyDescent="0.2">
      <c r="A50" s="72">
        <v>24150186</v>
      </c>
      <c r="B50" t="s">
        <v>171</v>
      </c>
      <c r="C50">
        <v>186</v>
      </c>
      <c r="D50" s="73">
        <v>33919</v>
      </c>
      <c r="E50">
        <v>2415</v>
      </c>
      <c r="F50" t="s">
        <v>170</v>
      </c>
      <c r="G50">
        <f t="shared" si="0"/>
        <v>3</v>
      </c>
      <c r="H50" t="str">
        <f t="shared" si="1"/>
        <v>0186</v>
      </c>
      <c r="J50" t="str">
        <f t="shared" si="2"/>
        <v>GEM</v>
      </c>
    </row>
    <row r="51" spans="1:10" hidden="1" x14ac:dyDescent="0.2">
      <c r="A51" s="72">
        <v>24320062</v>
      </c>
      <c r="B51" t="s">
        <v>1737</v>
      </c>
      <c r="C51">
        <v>62</v>
      </c>
      <c r="D51" s="73">
        <v>24145</v>
      </c>
      <c r="E51">
        <v>2432</v>
      </c>
      <c r="F51" t="s">
        <v>1734</v>
      </c>
      <c r="G51">
        <f t="shared" si="0"/>
        <v>2</v>
      </c>
      <c r="H51" t="str">
        <f t="shared" si="1"/>
        <v>0062</v>
      </c>
      <c r="J51" t="str">
        <f t="shared" si="2"/>
        <v>FRA</v>
      </c>
    </row>
    <row r="52" spans="1:10" hidden="1" x14ac:dyDescent="0.2">
      <c r="A52" s="72">
        <v>24320012</v>
      </c>
      <c r="B52" t="s">
        <v>1736</v>
      </c>
      <c r="C52">
        <v>12</v>
      </c>
      <c r="D52" s="73">
        <v>26504</v>
      </c>
      <c r="E52">
        <v>2432</v>
      </c>
      <c r="F52" t="s">
        <v>1734</v>
      </c>
      <c r="G52">
        <f t="shared" si="0"/>
        <v>2</v>
      </c>
      <c r="H52" t="str">
        <f t="shared" si="1"/>
        <v>0012</v>
      </c>
      <c r="J52" t="str">
        <f t="shared" si="2"/>
        <v>FRA</v>
      </c>
    </row>
    <row r="53" spans="1:10" hidden="1" x14ac:dyDescent="0.2">
      <c r="A53" s="72">
        <v>24320007</v>
      </c>
      <c r="B53" t="s">
        <v>1738</v>
      </c>
      <c r="C53">
        <v>7</v>
      </c>
      <c r="D53" s="73">
        <v>22809</v>
      </c>
      <c r="E53">
        <v>2432</v>
      </c>
      <c r="F53" t="s">
        <v>1734</v>
      </c>
      <c r="G53">
        <f t="shared" si="0"/>
        <v>1</v>
      </c>
      <c r="H53" t="str">
        <f t="shared" si="1"/>
        <v>0007</v>
      </c>
      <c r="J53" t="str">
        <f t="shared" si="2"/>
        <v>FRA</v>
      </c>
    </row>
    <row r="54" spans="1:10" hidden="1" x14ac:dyDescent="0.2">
      <c r="A54" s="72">
        <v>24320068</v>
      </c>
      <c r="B54" t="s">
        <v>1739</v>
      </c>
      <c r="C54">
        <v>68</v>
      </c>
      <c r="D54" s="73">
        <v>23642</v>
      </c>
      <c r="E54">
        <v>2432</v>
      </c>
      <c r="F54" t="s">
        <v>1734</v>
      </c>
      <c r="G54">
        <f t="shared" si="0"/>
        <v>2</v>
      </c>
      <c r="H54" t="str">
        <f t="shared" si="1"/>
        <v>0068</v>
      </c>
      <c r="J54" t="str">
        <f t="shared" si="2"/>
        <v>FRA</v>
      </c>
    </row>
    <row r="55" spans="1:10" hidden="1" x14ac:dyDescent="0.2">
      <c r="A55" s="72">
        <v>24060094</v>
      </c>
      <c r="B55" t="s">
        <v>1387</v>
      </c>
      <c r="C55">
        <v>94</v>
      </c>
      <c r="D55" s="73">
        <v>25104</v>
      </c>
      <c r="E55">
        <v>2406</v>
      </c>
      <c r="F55" t="s">
        <v>1386</v>
      </c>
      <c r="G55">
        <f t="shared" si="0"/>
        <v>2</v>
      </c>
      <c r="H55" t="str">
        <f t="shared" si="1"/>
        <v>0094</v>
      </c>
      <c r="J55" t="str">
        <f t="shared" si="2"/>
        <v>RED</v>
      </c>
    </row>
    <row r="56" spans="1:10" hidden="1" x14ac:dyDescent="0.2">
      <c r="A56" s="72">
        <v>24020111</v>
      </c>
      <c r="B56" t="s">
        <v>2231</v>
      </c>
      <c r="C56">
        <v>111</v>
      </c>
      <c r="D56" s="73">
        <v>30877</v>
      </c>
      <c r="E56">
        <v>2402</v>
      </c>
      <c r="F56" t="s">
        <v>2232</v>
      </c>
      <c r="G56">
        <f t="shared" si="0"/>
        <v>3</v>
      </c>
      <c r="H56" t="str">
        <f t="shared" si="1"/>
        <v>0111</v>
      </c>
      <c r="J56" t="str">
        <f t="shared" si="2"/>
        <v>ORK</v>
      </c>
    </row>
    <row r="57" spans="1:10" hidden="1" x14ac:dyDescent="0.2">
      <c r="A57" s="72">
        <v>22090137</v>
      </c>
      <c r="B57" t="s">
        <v>886</v>
      </c>
      <c r="C57">
        <v>137</v>
      </c>
      <c r="D57" s="73">
        <v>33256</v>
      </c>
      <c r="E57">
        <v>2209</v>
      </c>
      <c r="F57" t="s">
        <v>887</v>
      </c>
      <c r="G57">
        <f t="shared" si="0"/>
        <v>3</v>
      </c>
      <c r="H57" t="str">
        <f t="shared" si="1"/>
        <v>0137</v>
      </c>
      <c r="J57" t="str">
        <f t="shared" si="2"/>
        <v>WIR</v>
      </c>
    </row>
    <row r="58" spans="1:10" x14ac:dyDescent="0.2">
      <c r="A58" s="72">
        <v>23010110</v>
      </c>
      <c r="B58" t="s">
        <v>1045</v>
      </c>
      <c r="C58">
        <v>110</v>
      </c>
      <c r="D58" s="73">
        <v>20776</v>
      </c>
      <c r="E58">
        <v>2301</v>
      </c>
      <c r="F58" t="s">
        <v>1044</v>
      </c>
      <c r="G58">
        <f t="shared" si="0"/>
        <v>3</v>
      </c>
      <c r="H58" t="str">
        <f t="shared" si="1"/>
        <v>0110</v>
      </c>
      <c r="J58" t="str">
        <f t="shared" si="2"/>
        <v>LOE</v>
      </c>
    </row>
    <row r="59" spans="1:10" x14ac:dyDescent="0.2">
      <c r="A59" s="72">
        <v>23010302</v>
      </c>
      <c r="B59" t="s">
        <v>1046</v>
      </c>
      <c r="C59">
        <v>302</v>
      </c>
      <c r="D59" s="73">
        <v>33980</v>
      </c>
      <c r="E59">
        <v>2301</v>
      </c>
      <c r="F59" t="s">
        <v>1044</v>
      </c>
      <c r="G59">
        <f t="shared" si="0"/>
        <v>3</v>
      </c>
      <c r="H59" t="str">
        <f t="shared" si="1"/>
        <v>0302</v>
      </c>
      <c r="J59" t="str">
        <f t="shared" si="2"/>
        <v>LOE</v>
      </c>
    </row>
    <row r="60" spans="1:10" hidden="1" x14ac:dyDescent="0.2">
      <c r="A60" s="72">
        <v>22090092</v>
      </c>
      <c r="B60" t="s">
        <v>888</v>
      </c>
      <c r="C60">
        <v>92</v>
      </c>
      <c r="D60" s="73">
        <v>24202</v>
      </c>
      <c r="E60">
        <v>2209</v>
      </c>
      <c r="F60" t="s">
        <v>887</v>
      </c>
      <c r="G60">
        <f t="shared" si="0"/>
        <v>2</v>
      </c>
      <c r="H60" t="str">
        <f t="shared" si="1"/>
        <v>0092</v>
      </c>
      <c r="J60" t="str">
        <f t="shared" si="2"/>
        <v>WIR</v>
      </c>
    </row>
    <row r="61" spans="1:10" hidden="1" x14ac:dyDescent="0.2">
      <c r="A61" s="72">
        <v>24120091</v>
      </c>
      <c r="B61" t="s">
        <v>92</v>
      </c>
      <c r="C61">
        <v>91</v>
      </c>
      <c r="D61" s="73">
        <v>33120</v>
      </c>
      <c r="E61">
        <v>2412</v>
      </c>
      <c r="F61" t="s">
        <v>90</v>
      </c>
      <c r="G61">
        <f t="shared" si="0"/>
        <v>2</v>
      </c>
      <c r="H61" t="str">
        <f t="shared" si="1"/>
        <v>0091</v>
      </c>
      <c r="J61" t="str">
        <f t="shared" si="2"/>
        <v>HER</v>
      </c>
    </row>
    <row r="62" spans="1:10" hidden="1" x14ac:dyDescent="0.2">
      <c r="A62" s="72">
        <v>22220501</v>
      </c>
      <c r="B62" t="s">
        <v>2454</v>
      </c>
      <c r="C62">
        <v>501</v>
      </c>
      <c r="D62" s="73">
        <v>27241</v>
      </c>
      <c r="E62">
        <v>2222</v>
      </c>
      <c r="F62" t="s">
        <v>2453</v>
      </c>
      <c r="G62">
        <f t="shared" si="0"/>
        <v>3</v>
      </c>
      <c r="H62" t="str">
        <f t="shared" si="1"/>
        <v>0501</v>
      </c>
      <c r="J62" t="str">
        <f t="shared" si="2"/>
        <v>WIL</v>
      </c>
    </row>
    <row r="63" spans="1:10" hidden="1" x14ac:dyDescent="0.2">
      <c r="A63" s="72">
        <v>23040104</v>
      </c>
      <c r="B63" t="s">
        <v>769</v>
      </c>
      <c r="C63">
        <v>104</v>
      </c>
      <c r="D63" s="73">
        <v>24657</v>
      </c>
      <c r="E63">
        <v>2304</v>
      </c>
      <c r="F63" t="s">
        <v>770</v>
      </c>
      <c r="G63">
        <f t="shared" si="0"/>
        <v>3</v>
      </c>
      <c r="H63" t="str">
        <f t="shared" si="1"/>
        <v>0104</v>
      </c>
      <c r="J63" t="str">
        <f t="shared" si="2"/>
        <v>BER</v>
      </c>
    </row>
    <row r="64" spans="1:10" hidden="1" x14ac:dyDescent="0.2">
      <c r="A64" s="72">
        <v>24020003</v>
      </c>
      <c r="B64" t="s">
        <v>2233</v>
      </c>
      <c r="C64">
        <v>3</v>
      </c>
      <c r="D64" s="73">
        <v>20706</v>
      </c>
      <c r="E64">
        <v>2402</v>
      </c>
      <c r="F64" t="s">
        <v>2232</v>
      </c>
      <c r="G64">
        <f t="shared" si="0"/>
        <v>1</v>
      </c>
      <c r="H64" t="str">
        <f t="shared" si="1"/>
        <v>0003</v>
      </c>
      <c r="J64" t="str">
        <f t="shared" si="2"/>
        <v>ORK</v>
      </c>
    </row>
    <row r="65" spans="1:10" hidden="1" x14ac:dyDescent="0.2">
      <c r="A65" s="72">
        <v>22020002</v>
      </c>
      <c r="B65" t="s">
        <v>675</v>
      </c>
      <c r="C65">
        <v>2</v>
      </c>
      <c r="D65" s="73">
        <v>9816</v>
      </c>
      <c r="E65">
        <v>2202</v>
      </c>
      <c r="F65" t="s">
        <v>676</v>
      </c>
      <c r="G65">
        <f t="shared" si="0"/>
        <v>1</v>
      </c>
      <c r="H65" t="str">
        <f t="shared" si="1"/>
        <v>0002</v>
      </c>
      <c r="J65" t="str">
        <f t="shared" si="2"/>
        <v>ADO</v>
      </c>
    </row>
    <row r="66" spans="1:10" hidden="1" x14ac:dyDescent="0.2">
      <c r="A66" s="72">
        <v>24080158</v>
      </c>
      <c r="B66" t="s">
        <v>1454</v>
      </c>
      <c r="C66">
        <v>158</v>
      </c>
      <c r="D66" s="73">
        <v>19741</v>
      </c>
      <c r="E66">
        <v>2408</v>
      </c>
      <c r="F66" t="s">
        <v>1453</v>
      </c>
      <c r="G66">
        <f t="shared" ref="G66:G129" si="3">LEN(C66)</f>
        <v>3</v>
      </c>
      <c r="H66" t="str">
        <f t="shared" ref="H66:H129" si="4">IF(G66=1,"0"&amp;"0"&amp;"0"&amp;C66,IF(G66=2,"0"&amp;"0"&amp;C66,IF(G66=3,"0"&amp;C66,"")))</f>
        <v>0158</v>
      </c>
      <c r="J66" t="str">
        <f t="shared" ref="J66:J129" si="5">UPPER(MID(F66,SEARCH(" ",F66,1)+1,3))</f>
        <v>GEI</v>
      </c>
    </row>
    <row r="67" spans="1:10" hidden="1" x14ac:dyDescent="0.2">
      <c r="A67" s="72">
        <v>24080001</v>
      </c>
      <c r="B67" t="s">
        <v>1455</v>
      </c>
      <c r="C67">
        <v>1</v>
      </c>
      <c r="D67" s="73">
        <v>19723</v>
      </c>
      <c r="E67">
        <v>2408</v>
      </c>
      <c r="F67" t="s">
        <v>1453</v>
      </c>
      <c r="G67">
        <f t="shared" si="3"/>
        <v>1</v>
      </c>
      <c r="H67" t="str">
        <f t="shared" si="4"/>
        <v>0001</v>
      </c>
      <c r="J67" t="str">
        <f t="shared" si="5"/>
        <v>GEI</v>
      </c>
    </row>
    <row r="68" spans="1:10" hidden="1" x14ac:dyDescent="0.2">
      <c r="A68" s="72">
        <v>22040171</v>
      </c>
      <c r="B68" t="s">
        <v>716</v>
      </c>
      <c r="C68">
        <v>171</v>
      </c>
      <c r="D68" s="73">
        <v>34233</v>
      </c>
      <c r="E68">
        <v>2204</v>
      </c>
      <c r="F68" t="s">
        <v>713</v>
      </c>
      <c r="G68">
        <f t="shared" si="3"/>
        <v>3</v>
      </c>
      <c r="H68" t="str">
        <f t="shared" si="4"/>
        <v>0171</v>
      </c>
      <c r="J68" t="str">
        <f t="shared" si="5"/>
        <v>SUD</v>
      </c>
    </row>
    <row r="69" spans="1:10" hidden="1" x14ac:dyDescent="0.2">
      <c r="A69" s="72">
        <v>22040158</v>
      </c>
      <c r="B69" t="s">
        <v>717</v>
      </c>
      <c r="C69">
        <v>158</v>
      </c>
      <c r="D69" s="73">
        <v>23234</v>
      </c>
      <c r="E69">
        <v>2204</v>
      </c>
      <c r="F69" t="s">
        <v>713</v>
      </c>
      <c r="G69">
        <f t="shared" si="3"/>
        <v>3</v>
      </c>
      <c r="H69" t="str">
        <f t="shared" si="4"/>
        <v>0158</v>
      </c>
      <c r="J69" t="str">
        <f t="shared" si="5"/>
        <v>SUD</v>
      </c>
    </row>
    <row r="70" spans="1:10" hidden="1" x14ac:dyDescent="0.2">
      <c r="A70" s="72">
        <v>21060072</v>
      </c>
      <c r="B70" t="s">
        <v>1838</v>
      </c>
      <c r="C70">
        <v>72</v>
      </c>
      <c r="D70" s="73">
        <v>22005</v>
      </c>
      <c r="E70">
        <v>2106</v>
      </c>
      <c r="F70" t="s">
        <v>1839</v>
      </c>
      <c r="G70">
        <f t="shared" si="3"/>
        <v>2</v>
      </c>
      <c r="H70" t="str">
        <f t="shared" si="4"/>
        <v>0072</v>
      </c>
      <c r="J70" t="e">
        <f t="shared" si="5"/>
        <v>#VALUE!</v>
      </c>
    </row>
    <row r="71" spans="1:10" hidden="1" x14ac:dyDescent="0.2">
      <c r="A71" s="72">
        <v>22230034</v>
      </c>
      <c r="B71" t="s">
        <v>1</v>
      </c>
      <c r="C71">
        <v>34</v>
      </c>
      <c r="D71" s="73">
        <v>19514</v>
      </c>
      <c r="E71">
        <v>2223</v>
      </c>
      <c r="F71" t="s">
        <v>2</v>
      </c>
      <c r="G71">
        <f t="shared" si="3"/>
        <v>2</v>
      </c>
      <c r="H71" t="str">
        <f t="shared" si="4"/>
        <v>0034</v>
      </c>
      <c r="J71" t="str">
        <f t="shared" si="5"/>
        <v>STO</v>
      </c>
    </row>
    <row r="72" spans="1:10" hidden="1" x14ac:dyDescent="0.2">
      <c r="A72" s="72">
        <v>21060112</v>
      </c>
      <c r="B72" t="s">
        <v>1840</v>
      </c>
      <c r="C72">
        <v>112</v>
      </c>
      <c r="D72" s="73">
        <v>24819</v>
      </c>
      <c r="E72">
        <v>2106</v>
      </c>
      <c r="F72" t="s">
        <v>1839</v>
      </c>
      <c r="G72">
        <f t="shared" si="3"/>
        <v>3</v>
      </c>
      <c r="H72" t="str">
        <f t="shared" si="4"/>
        <v>0112</v>
      </c>
      <c r="J72" t="e">
        <f t="shared" si="5"/>
        <v>#VALUE!</v>
      </c>
    </row>
    <row r="73" spans="1:10" hidden="1" x14ac:dyDescent="0.2">
      <c r="A73" s="72">
        <v>21080243</v>
      </c>
      <c r="B73" t="s">
        <v>1913</v>
      </c>
      <c r="C73">
        <v>243</v>
      </c>
      <c r="D73" s="73">
        <v>17346</v>
      </c>
      <c r="E73">
        <v>2108</v>
      </c>
      <c r="F73" t="s">
        <v>1911</v>
      </c>
      <c r="G73">
        <f t="shared" si="3"/>
        <v>3</v>
      </c>
      <c r="H73" t="str">
        <f t="shared" si="4"/>
        <v>0243</v>
      </c>
      <c r="J73" t="str">
        <f t="shared" si="5"/>
        <v>MAS</v>
      </c>
    </row>
    <row r="74" spans="1:10" hidden="1" x14ac:dyDescent="0.2">
      <c r="A74" s="72">
        <v>22090111</v>
      </c>
      <c r="B74" t="s">
        <v>1913</v>
      </c>
      <c r="C74">
        <v>111</v>
      </c>
      <c r="D74" s="73">
        <v>27453</v>
      </c>
      <c r="E74">
        <v>2209</v>
      </c>
      <c r="F74" t="s">
        <v>887</v>
      </c>
      <c r="G74">
        <f t="shared" si="3"/>
        <v>3</v>
      </c>
      <c r="H74" t="str">
        <f t="shared" si="4"/>
        <v>0111</v>
      </c>
      <c r="J74" t="str">
        <f t="shared" si="5"/>
        <v>WIR</v>
      </c>
    </row>
    <row r="75" spans="1:10" hidden="1" x14ac:dyDescent="0.2">
      <c r="A75" s="72">
        <v>21160089</v>
      </c>
      <c r="B75" t="s">
        <v>597</v>
      </c>
      <c r="C75">
        <v>89</v>
      </c>
      <c r="D75" s="73">
        <v>32136</v>
      </c>
      <c r="E75">
        <v>2116</v>
      </c>
      <c r="F75" t="s">
        <v>596</v>
      </c>
      <c r="G75">
        <f t="shared" si="3"/>
        <v>2</v>
      </c>
      <c r="H75" t="str">
        <f t="shared" si="4"/>
        <v>0089</v>
      </c>
      <c r="J75" t="str">
        <f t="shared" si="5"/>
        <v>BRA</v>
      </c>
    </row>
    <row r="76" spans="1:10" hidden="1" x14ac:dyDescent="0.2">
      <c r="A76" s="72">
        <v>22130187</v>
      </c>
      <c r="B76" t="s">
        <v>1891</v>
      </c>
      <c r="C76">
        <v>187</v>
      </c>
      <c r="D76" s="73"/>
      <c r="E76">
        <v>2213</v>
      </c>
      <c r="F76" t="s">
        <v>939</v>
      </c>
      <c r="G76">
        <f t="shared" si="3"/>
        <v>3</v>
      </c>
      <c r="H76" t="str">
        <f t="shared" si="4"/>
        <v>0187</v>
      </c>
      <c r="J76" t="str">
        <f t="shared" si="5"/>
        <v>MÜH</v>
      </c>
    </row>
    <row r="77" spans="1:10" hidden="1" x14ac:dyDescent="0.2">
      <c r="A77" s="72">
        <v>23040103</v>
      </c>
      <c r="B77" t="s">
        <v>771</v>
      </c>
      <c r="C77">
        <v>103</v>
      </c>
      <c r="D77" s="73">
        <v>24651</v>
      </c>
      <c r="E77">
        <v>2304</v>
      </c>
      <c r="F77" t="s">
        <v>770</v>
      </c>
      <c r="G77">
        <f t="shared" si="3"/>
        <v>3</v>
      </c>
      <c r="H77" t="str">
        <f t="shared" si="4"/>
        <v>0103</v>
      </c>
      <c r="J77" t="str">
        <f t="shared" si="5"/>
        <v>BER</v>
      </c>
    </row>
    <row r="78" spans="1:10" hidden="1" x14ac:dyDescent="0.2">
      <c r="A78" s="72">
        <v>22090006</v>
      </c>
      <c r="B78" t="s">
        <v>889</v>
      </c>
      <c r="C78">
        <v>6</v>
      </c>
      <c r="D78" s="73">
        <v>16465</v>
      </c>
      <c r="E78">
        <v>2209</v>
      </c>
      <c r="F78" t="s">
        <v>887</v>
      </c>
      <c r="G78">
        <f t="shared" si="3"/>
        <v>1</v>
      </c>
      <c r="H78" t="str">
        <f t="shared" si="4"/>
        <v>0006</v>
      </c>
      <c r="J78" t="str">
        <f t="shared" si="5"/>
        <v>WIR</v>
      </c>
    </row>
    <row r="79" spans="1:10" hidden="1" x14ac:dyDescent="0.2">
      <c r="A79" s="72">
        <v>22140126</v>
      </c>
      <c r="B79" t="s">
        <v>889</v>
      </c>
      <c r="C79">
        <v>126</v>
      </c>
      <c r="D79" s="73">
        <v>16465</v>
      </c>
      <c r="E79">
        <v>2214</v>
      </c>
      <c r="F79" t="s">
        <v>971</v>
      </c>
      <c r="G79">
        <f t="shared" si="3"/>
        <v>3</v>
      </c>
      <c r="H79" t="str">
        <f t="shared" si="4"/>
        <v>0126</v>
      </c>
      <c r="J79" t="str">
        <f t="shared" si="5"/>
        <v>BER</v>
      </c>
    </row>
    <row r="80" spans="1:10" hidden="1" x14ac:dyDescent="0.2">
      <c r="A80" s="72">
        <v>23040179</v>
      </c>
      <c r="B80" t="s">
        <v>772</v>
      </c>
      <c r="C80">
        <v>179</v>
      </c>
      <c r="D80" s="73">
        <v>32581</v>
      </c>
      <c r="E80">
        <v>2304</v>
      </c>
      <c r="F80" t="s">
        <v>770</v>
      </c>
      <c r="G80">
        <f t="shared" si="3"/>
        <v>3</v>
      </c>
      <c r="H80" t="str">
        <f t="shared" si="4"/>
        <v>0179</v>
      </c>
      <c r="J80" t="str">
        <f t="shared" si="5"/>
        <v>BER</v>
      </c>
    </row>
    <row r="81" spans="1:10" hidden="1" x14ac:dyDescent="0.2">
      <c r="A81" s="72">
        <v>22090008</v>
      </c>
      <c r="B81" t="s">
        <v>890</v>
      </c>
      <c r="C81">
        <v>8</v>
      </c>
      <c r="D81" s="73">
        <v>16126</v>
      </c>
      <c r="E81">
        <v>2209</v>
      </c>
      <c r="F81" t="s">
        <v>887</v>
      </c>
      <c r="G81">
        <f t="shared" si="3"/>
        <v>1</v>
      </c>
      <c r="H81" t="str">
        <f t="shared" si="4"/>
        <v>0008</v>
      </c>
      <c r="J81" t="str">
        <f t="shared" si="5"/>
        <v>WIR</v>
      </c>
    </row>
    <row r="82" spans="1:10" hidden="1" x14ac:dyDescent="0.2">
      <c r="A82" s="72">
        <v>22270016</v>
      </c>
      <c r="B82" t="s">
        <v>53</v>
      </c>
      <c r="C82">
        <v>16</v>
      </c>
      <c r="D82" s="73">
        <v>27171</v>
      </c>
      <c r="E82">
        <v>2227</v>
      </c>
      <c r="F82" t="s">
        <v>52</v>
      </c>
      <c r="G82">
        <f t="shared" si="3"/>
        <v>2</v>
      </c>
      <c r="H82" t="str">
        <f t="shared" si="4"/>
        <v>0016</v>
      </c>
      <c r="J82" t="str">
        <f t="shared" si="5"/>
        <v>NEE</v>
      </c>
    </row>
    <row r="83" spans="1:10" hidden="1" x14ac:dyDescent="0.2">
      <c r="A83" s="72">
        <v>22090007</v>
      </c>
      <c r="B83" t="s">
        <v>891</v>
      </c>
      <c r="C83">
        <v>7</v>
      </c>
      <c r="D83" s="73">
        <v>17244</v>
      </c>
      <c r="E83">
        <v>2209</v>
      </c>
      <c r="F83" t="s">
        <v>887</v>
      </c>
      <c r="G83">
        <f t="shared" si="3"/>
        <v>1</v>
      </c>
      <c r="H83" t="str">
        <f t="shared" si="4"/>
        <v>0007</v>
      </c>
      <c r="J83" t="str">
        <f t="shared" si="5"/>
        <v>WIR</v>
      </c>
    </row>
    <row r="84" spans="1:10" hidden="1" x14ac:dyDescent="0.2">
      <c r="A84" s="72">
        <v>21080287</v>
      </c>
      <c r="B84" t="s">
        <v>1914</v>
      </c>
      <c r="C84">
        <v>287</v>
      </c>
      <c r="D84" s="73">
        <v>17088</v>
      </c>
      <c r="E84">
        <v>2108</v>
      </c>
      <c r="F84" t="s">
        <v>1911</v>
      </c>
      <c r="G84">
        <f t="shared" si="3"/>
        <v>3</v>
      </c>
      <c r="H84" t="str">
        <f t="shared" si="4"/>
        <v>0287</v>
      </c>
      <c r="J84" t="str">
        <f t="shared" si="5"/>
        <v>MAS</v>
      </c>
    </row>
    <row r="85" spans="1:10" hidden="1" x14ac:dyDescent="0.2">
      <c r="A85" s="72">
        <v>21160056</v>
      </c>
      <c r="B85" t="s">
        <v>1914</v>
      </c>
      <c r="C85">
        <v>56</v>
      </c>
      <c r="D85" s="73">
        <v>17088</v>
      </c>
      <c r="E85">
        <v>2116</v>
      </c>
      <c r="F85" t="s">
        <v>596</v>
      </c>
      <c r="G85">
        <f t="shared" si="3"/>
        <v>2</v>
      </c>
      <c r="H85" t="str">
        <f t="shared" si="4"/>
        <v>0056</v>
      </c>
      <c r="J85" t="str">
        <f t="shared" si="5"/>
        <v>BRA</v>
      </c>
    </row>
    <row r="86" spans="1:10" hidden="1" x14ac:dyDescent="0.2">
      <c r="A86" s="72">
        <v>22020007</v>
      </c>
      <c r="B86" t="s">
        <v>677</v>
      </c>
      <c r="C86">
        <v>7</v>
      </c>
      <c r="D86" s="73">
        <v>20757</v>
      </c>
      <c r="E86">
        <v>2202</v>
      </c>
      <c r="F86" t="s">
        <v>676</v>
      </c>
      <c r="G86">
        <f t="shared" si="3"/>
        <v>1</v>
      </c>
      <c r="H86" t="str">
        <f t="shared" si="4"/>
        <v>0007</v>
      </c>
      <c r="J86" t="str">
        <f t="shared" si="5"/>
        <v>ADO</v>
      </c>
    </row>
    <row r="87" spans="1:10" hidden="1" x14ac:dyDescent="0.2">
      <c r="A87" s="72">
        <v>22200333</v>
      </c>
      <c r="B87" t="s">
        <v>2405</v>
      </c>
      <c r="C87">
        <v>333</v>
      </c>
      <c r="D87" s="73">
        <v>24989</v>
      </c>
      <c r="E87">
        <v>2220</v>
      </c>
      <c r="F87" t="s">
        <v>2406</v>
      </c>
      <c r="G87">
        <f t="shared" si="3"/>
        <v>3</v>
      </c>
      <c r="H87" t="str">
        <f t="shared" si="4"/>
        <v>0333</v>
      </c>
      <c r="J87" t="str">
        <f t="shared" si="5"/>
        <v>HOE</v>
      </c>
    </row>
    <row r="88" spans="1:10" hidden="1" x14ac:dyDescent="0.2">
      <c r="A88" s="72">
        <v>22130115</v>
      </c>
      <c r="B88" t="s">
        <v>938</v>
      </c>
      <c r="C88">
        <v>115</v>
      </c>
      <c r="D88" s="73">
        <v>22295</v>
      </c>
      <c r="E88">
        <v>2213</v>
      </c>
      <c r="F88" t="s">
        <v>939</v>
      </c>
      <c r="G88">
        <f t="shared" si="3"/>
        <v>3</v>
      </c>
      <c r="H88" t="str">
        <f t="shared" si="4"/>
        <v>0115</v>
      </c>
      <c r="J88" t="str">
        <f t="shared" si="5"/>
        <v>MÜH</v>
      </c>
    </row>
    <row r="89" spans="1:10" hidden="1" x14ac:dyDescent="0.2">
      <c r="A89" s="72">
        <v>22140012</v>
      </c>
      <c r="B89" t="s">
        <v>938</v>
      </c>
      <c r="C89">
        <v>12</v>
      </c>
      <c r="D89" s="73">
        <v>22295</v>
      </c>
      <c r="E89">
        <v>2214</v>
      </c>
      <c r="F89" t="s">
        <v>971</v>
      </c>
      <c r="G89">
        <f t="shared" si="3"/>
        <v>2</v>
      </c>
      <c r="H89" t="str">
        <f t="shared" si="4"/>
        <v>0012</v>
      </c>
      <c r="J89" t="str">
        <f t="shared" si="5"/>
        <v>BER</v>
      </c>
    </row>
    <row r="90" spans="1:10" hidden="1" x14ac:dyDescent="0.2">
      <c r="A90" s="72">
        <v>22010145</v>
      </c>
      <c r="B90" t="s">
        <v>628</v>
      </c>
      <c r="C90">
        <v>145</v>
      </c>
      <c r="D90" s="73">
        <v>25236</v>
      </c>
      <c r="E90">
        <v>2201</v>
      </c>
      <c r="F90" t="s">
        <v>629</v>
      </c>
      <c r="G90">
        <f t="shared" si="3"/>
        <v>3</v>
      </c>
      <c r="H90" t="str">
        <f t="shared" si="4"/>
        <v>0145</v>
      </c>
      <c r="J90" t="str">
        <f t="shared" si="5"/>
        <v>KOR</v>
      </c>
    </row>
    <row r="91" spans="1:10" hidden="1" x14ac:dyDescent="0.2">
      <c r="A91" s="72">
        <v>22070200</v>
      </c>
      <c r="B91" t="s">
        <v>628</v>
      </c>
      <c r="C91">
        <v>200</v>
      </c>
      <c r="D91" s="73">
        <v>25236</v>
      </c>
      <c r="E91">
        <v>2207</v>
      </c>
      <c r="F91" t="s">
        <v>800</v>
      </c>
      <c r="G91">
        <f t="shared" si="3"/>
        <v>3</v>
      </c>
      <c r="H91" t="str">
        <f t="shared" si="4"/>
        <v>0200</v>
      </c>
      <c r="J91" t="str">
        <f t="shared" si="5"/>
        <v>GOD</v>
      </c>
    </row>
    <row r="92" spans="1:10" hidden="1" x14ac:dyDescent="0.2">
      <c r="A92" s="72">
        <v>22070033</v>
      </c>
      <c r="B92" t="s">
        <v>801</v>
      </c>
      <c r="C92">
        <v>33</v>
      </c>
      <c r="D92" s="73">
        <v>24328</v>
      </c>
      <c r="E92">
        <v>2207</v>
      </c>
      <c r="F92" t="s">
        <v>800</v>
      </c>
      <c r="G92">
        <f t="shared" si="3"/>
        <v>2</v>
      </c>
      <c r="H92" t="str">
        <f t="shared" si="4"/>
        <v>0033</v>
      </c>
      <c r="J92" t="str">
        <f t="shared" si="5"/>
        <v>GOD</v>
      </c>
    </row>
    <row r="93" spans="1:10" hidden="1" x14ac:dyDescent="0.2">
      <c r="A93" s="72">
        <v>22070083</v>
      </c>
      <c r="B93" t="s">
        <v>802</v>
      </c>
      <c r="C93">
        <v>83</v>
      </c>
      <c r="D93" s="73">
        <v>21782</v>
      </c>
      <c r="E93">
        <v>2207</v>
      </c>
      <c r="F93" t="s">
        <v>800</v>
      </c>
      <c r="G93">
        <f t="shared" si="3"/>
        <v>2</v>
      </c>
      <c r="H93" t="str">
        <f t="shared" si="4"/>
        <v>0083</v>
      </c>
      <c r="J93" t="str">
        <f t="shared" si="5"/>
        <v>GOD</v>
      </c>
    </row>
    <row r="94" spans="1:10" hidden="1" x14ac:dyDescent="0.2">
      <c r="A94" s="72">
        <v>22070287</v>
      </c>
      <c r="B94" t="s">
        <v>803</v>
      </c>
      <c r="C94">
        <v>287</v>
      </c>
      <c r="D94" s="73">
        <v>34802</v>
      </c>
      <c r="E94">
        <v>2207</v>
      </c>
      <c r="F94" t="s">
        <v>800</v>
      </c>
      <c r="G94">
        <f t="shared" si="3"/>
        <v>3</v>
      </c>
      <c r="H94" t="str">
        <f t="shared" si="4"/>
        <v>0287</v>
      </c>
      <c r="J94" t="str">
        <f t="shared" si="5"/>
        <v>GOD</v>
      </c>
    </row>
    <row r="95" spans="1:10" hidden="1" x14ac:dyDescent="0.2">
      <c r="A95" s="72">
        <v>22150161</v>
      </c>
      <c r="B95" t="s">
        <v>996</v>
      </c>
      <c r="C95">
        <v>161</v>
      </c>
      <c r="D95" s="73">
        <v>33239</v>
      </c>
      <c r="E95">
        <v>2215</v>
      </c>
      <c r="F95" t="s">
        <v>997</v>
      </c>
      <c r="G95">
        <f t="shared" si="3"/>
        <v>3</v>
      </c>
      <c r="H95" t="str">
        <f t="shared" si="4"/>
        <v>0161</v>
      </c>
      <c r="J95" t="str">
        <f t="shared" si="5"/>
        <v xml:space="preserve">GW </v>
      </c>
    </row>
    <row r="96" spans="1:10" hidden="1" x14ac:dyDescent="0.2">
      <c r="A96" s="72">
        <v>22150170</v>
      </c>
      <c r="B96" t="s">
        <v>996</v>
      </c>
      <c r="C96">
        <v>170</v>
      </c>
      <c r="D96" s="73">
        <v>33616</v>
      </c>
      <c r="E96">
        <v>2215</v>
      </c>
      <c r="F96" t="s">
        <v>997</v>
      </c>
      <c r="G96">
        <f t="shared" si="3"/>
        <v>3</v>
      </c>
      <c r="H96" t="str">
        <f t="shared" si="4"/>
        <v>0170</v>
      </c>
      <c r="J96" t="str">
        <f t="shared" si="5"/>
        <v xml:space="preserve">GW </v>
      </c>
    </row>
    <row r="97" spans="1:10" hidden="1" x14ac:dyDescent="0.2">
      <c r="A97" s="72">
        <v>22150001</v>
      </c>
      <c r="B97" t="s">
        <v>996</v>
      </c>
      <c r="C97">
        <v>1</v>
      </c>
      <c r="D97" s="73">
        <v>22464</v>
      </c>
      <c r="E97">
        <v>2215</v>
      </c>
      <c r="F97" t="s">
        <v>997</v>
      </c>
      <c r="G97">
        <f t="shared" si="3"/>
        <v>1</v>
      </c>
      <c r="H97" t="str">
        <f t="shared" si="4"/>
        <v>0001</v>
      </c>
      <c r="J97" t="str">
        <f t="shared" si="5"/>
        <v xml:space="preserve">GW </v>
      </c>
    </row>
    <row r="98" spans="1:10" hidden="1" x14ac:dyDescent="0.2">
      <c r="A98" s="72">
        <v>22150152</v>
      </c>
      <c r="B98" t="s">
        <v>996</v>
      </c>
      <c r="C98">
        <v>152</v>
      </c>
      <c r="D98" s="73">
        <v>32377</v>
      </c>
      <c r="E98">
        <v>2215</v>
      </c>
      <c r="F98" t="s">
        <v>997</v>
      </c>
      <c r="G98">
        <f t="shared" si="3"/>
        <v>3</v>
      </c>
      <c r="H98" t="str">
        <f t="shared" si="4"/>
        <v>0152</v>
      </c>
      <c r="J98" t="str">
        <f t="shared" si="5"/>
        <v xml:space="preserve">GW </v>
      </c>
    </row>
    <row r="99" spans="1:10" hidden="1" x14ac:dyDescent="0.2">
      <c r="A99" s="72">
        <v>24130139</v>
      </c>
      <c r="B99" t="s">
        <v>112</v>
      </c>
      <c r="C99">
        <v>139</v>
      </c>
      <c r="D99" s="73">
        <v>34064</v>
      </c>
      <c r="E99">
        <v>2413</v>
      </c>
      <c r="F99" t="s">
        <v>113</v>
      </c>
      <c r="G99">
        <f t="shared" si="3"/>
        <v>3</v>
      </c>
      <c r="H99" t="str">
        <f t="shared" si="4"/>
        <v>0139</v>
      </c>
      <c r="J99" t="str">
        <f t="shared" si="5"/>
        <v>HER</v>
      </c>
    </row>
    <row r="100" spans="1:10" hidden="1" x14ac:dyDescent="0.2">
      <c r="A100" s="72">
        <v>24320275</v>
      </c>
      <c r="B100" t="s">
        <v>1740</v>
      </c>
      <c r="C100">
        <v>275</v>
      </c>
      <c r="D100" s="73">
        <v>26799</v>
      </c>
      <c r="E100">
        <v>2432</v>
      </c>
      <c r="F100" t="s">
        <v>1734</v>
      </c>
      <c r="G100">
        <f t="shared" si="3"/>
        <v>3</v>
      </c>
      <c r="H100" t="str">
        <f t="shared" si="4"/>
        <v>0275</v>
      </c>
      <c r="J100" t="str">
        <f t="shared" si="5"/>
        <v>FRA</v>
      </c>
    </row>
    <row r="101" spans="1:10" hidden="1" x14ac:dyDescent="0.2">
      <c r="A101" s="72">
        <v>22280014</v>
      </c>
      <c r="B101" t="s">
        <v>1026</v>
      </c>
      <c r="C101">
        <v>14</v>
      </c>
      <c r="D101" s="73">
        <v>33773</v>
      </c>
      <c r="E101">
        <v>2228</v>
      </c>
      <c r="F101" t="s">
        <v>1027</v>
      </c>
      <c r="G101">
        <f t="shared" si="3"/>
        <v>2</v>
      </c>
      <c r="H101" t="str">
        <f t="shared" si="4"/>
        <v>0014</v>
      </c>
      <c r="J101" t="str">
        <f t="shared" si="5"/>
        <v>WIL</v>
      </c>
    </row>
    <row r="102" spans="1:10" x14ac:dyDescent="0.2">
      <c r="A102" s="72">
        <v>23010357</v>
      </c>
      <c r="B102" s="113" t="s">
        <v>2479</v>
      </c>
      <c r="C102">
        <v>357</v>
      </c>
      <c r="D102" s="73">
        <v>29190</v>
      </c>
      <c r="E102">
        <v>2301</v>
      </c>
      <c r="F102" s="113" t="s">
        <v>1044</v>
      </c>
      <c r="G102">
        <f t="shared" si="3"/>
        <v>3</v>
      </c>
      <c r="H102" t="str">
        <f t="shared" si="4"/>
        <v>0357</v>
      </c>
      <c r="J102" t="str">
        <f t="shared" si="5"/>
        <v>LOE</v>
      </c>
    </row>
    <row r="103" spans="1:10" hidden="1" x14ac:dyDescent="0.2">
      <c r="A103" s="72">
        <v>21100127</v>
      </c>
      <c r="B103" t="s">
        <v>1956</v>
      </c>
      <c r="C103">
        <v>127</v>
      </c>
      <c r="D103" s="73">
        <v>29305</v>
      </c>
      <c r="E103">
        <v>2110</v>
      </c>
      <c r="F103" t="s">
        <v>1957</v>
      </c>
      <c r="G103">
        <f t="shared" si="3"/>
        <v>3</v>
      </c>
      <c r="H103" t="str">
        <f t="shared" si="4"/>
        <v>0127</v>
      </c>
      <c r="J103" t="str">
        <f t="shared" si="5"/>
        <v>WET</v>
      </c>
    </row>
    <row r="104" spans="1:10" hidden="1" x14ac:dyDescent="0.2">
      <c r="A104" s="72">
        <v>24080328</v>
      </c>
      <c r="B104" t="s">
        <v>1456</v>
      </c>
      <c r="C104">
        <v>328</v>
      </c>
      <c r="D104" s="73">
        <v>19993</v>
      </c>
      <c r="E104">
        <v>2408</v>
      </c>
      <c r="F104" t="s">
        <v>1453</v>
      </c>
      <c r="G104">
        <f t="shared" si="3"/>
        <v>3</v>
      </c>
      <c r="H104" t="str">
        <f t="shared" si="4"/>
        <v>0328</v>
      </c>
      <c r="J104" t="str">
        <f t="shared" si="5"/>
        <v>GEI</v>
      </c>
    </row>
    <row r="105" spans="1:10" hidden="1" x14ac:dyDescent="0.2">
      <c r="A105" s="72">
        <v>24320016</v>
      </c>
      <c r="B105" t="s">
        <v>1741</v>
      </c>
      <c r="C105">
        <v>16</v>
      </c>
      <c r="D105" s="73">
        <v>23584</v>
      </c>
      <c r="E105">
        <v>2432</v>
      </c>
      <c r="F105" t="s">
        <v>1734</v>
      </c>
      <c r="G105">
        <f t="shared" si="3"/>
        <v>2</v>
      </c>
      <c r="H105" t="str">
        <f t="shared" si="4"/>
        <v>0016</v>
      </c>
      <c r="J105" t="str">
        <f t="shared" si="5"/>
        <v>FRA</v>
      </c>
    </row>
    <row r="106" spans="1:10" hidden="1" x14ac:dyDescent="0.2">
      <c r="A106" s="72">
        <v>24030520</v>
      </c>
      <c r="B106" t="s">
        <v>2264</v>
      </c>
      <c r="C106">
        <v>520</v>
      </c>
      <c r="D106" s="73">
        <v>23355</v>
      </c>
      <c r="E106">
        <v>2403</v>
      </c>
      <c r="F106" t="s">
        <v>2263</v>
      </c>
      <c r="G106">
        <f t="shared" si="3"/>
        <v>3</v>
      </c>
      <c r="H106" t="str">
        <f t="shared" si="4"/>
        <v>0520</v>
      </c>
      <c r="J106" t="str">
        <f t="shared" si="5"/>
        <v>ALL</v>
      </c>
    </row>
    <row r="107" spans="1:10" hidden="1" x14ac:dyDescent="0.2">
      <c r="A107" s="72">
        <v>22090091</v>
      </c>
      <c r="B107" t="s">
        <v>892</v>
      </c>
      <c r="C107">
        <v>91</v>
      </c>
      <c r="D107" s="73">
        <v>23919</v>
      </c>
      <c r="E107">
        <v>2209</v>
      </c>
      <c r="F107" t="s">
        <v>887</v>
      </c>
      <c r="G107">
        <f t="shared" si="3"/>
        <v>2</v>
      </c>
      <c r="H107" t="str">
        <f t="shared" si="4"/>
        <v>0091</v>
      </c>
      <c r="J107" t="str">
        <f t="shared" si="5"/>
        <v>WIR</v>
      </c>
    </row>
    <row r="108" spans="1:10" hidden="1" x14ac:dyDescent="0.2">
      <c r="A108" s="72">
        <v>24060097</v>
      </c>
      <c r="B108" t="s">
        <v>1390</v>
      </c>
      <c r="C108">
        <v>97</v>
      </c>
      <c r="D108" s="73">
        <v>25094</v>
      </c>
      <c r="E108">
        <v>2406</v>
      </c>
      <c r="F108" t="s">
        <v>1386</v>
      </c>
      <c r="G108">
        <f t="shared" si="3"/>
        <v>2</v>
      </c>
      <c r="H108" t="str">
        <f t="shared" si="4"/>
        <v>0097</v>
      </c>
      <c r="J108" t="str">
        <f t="shared" si="5"/>
        <v>RED</v>
      </c>
    </row>
    <row r="109" spans="1:10" hidden="1" x14ac:dyDescent="0.2">
      <c r="A109" s="72">
        <v>24120093</v>
      </c>
      <c r="B109" t="s">
        <v>93</v>
      </c>
      <c r="C109">
        <v>93</v>
      </c>
      <c r="D109" s="73">
        <v>23161</v>
      </c>
      <c r="E109">
        <v>2412</v>
      </c>
      <c r="F109" t="s">
        <v>90</v>
      </c>
      <c r="G109">
        <f t="shared" si="3"/>
        <v>2</v>
      </c>
      <c r="H109" t="str">
        <f t="shared" si="4"/>
        <v>0093</v>
      </c>
      <c r="J109" t="str">
        <f t="shared" si="5"/>
        <v>HER</v>
      </c>
    </row>
    <row r="110" spans="1:10" hidden="1" x14ac:dyDescent="0.2">
      <c r="A110" s="72">
        <v>24320278</v>
      </c>
      <c r="B110" t="s">
        <v>1742</v>
      </c>
      <c r="C110">
        <v>278</v>
      </c>
      <c r="D110" s="73">
        <v>31630</v>
      </c>
      <c r="E110">
        <v>2432</v>
      </c>
      <c r="F110" t="s">
        <v>1734</v>
      </c>
      <c r="G110">
        <f t="shared" si="3"/>
        <v>3</v>
      </c>
      <c r="H110" t="str">
        <f t="shared" si="4"/>
        <v>0278</v>
      </c>
      <c r="J110" t="str">
        <f t="shared" si="5"/>
        <v>FRA</v>
      </c>
    </row>
    <row r="111" spans="1:10" hidden="1" x14ac:dyDescent="0.2">
      <c r="A111" s="72">
        <v>24090105</v>
      </c>
      <c r="B111" t="s">
        <v>1527</v>
      </c>
      <c r="C111">
        <v>105</v>
      </c>
      <c r="D111" s="73">
        <v>25390</v>
      </c>
      <c r="E111">
        <v>2409</v>
      </c>
      <c r="F111" t="s">
        <v>1528</v>
      </c>
      <c r="G111">
        <f t="shared" si="3"/>
        <v>3</v>
      </c>
      <c r="H111" t="str">
        <f t="shared" si="4"/>
        <v>0105</v>
      </c>
      <c r="J111" t="str">
        <f t="shared" si="5"/>
        <v>SCH</v>
      </c>
    </row>
    <row r="112" spans="1:10" x14ac:dyDescent="0.2">
      <c r="A112" s="72">
        <v>23090202</v>
      </c>
      <c r="B112" t="s">
        <v>1294</v>
      </c>
      <c r="C112">
        <v>202</v>
      </c>
      <c r="D112" s="73">
        <v>33044</v>
      </c>
      <c r="E112">
        <v>2309</v>
      </c>
      <c r="F112" t="s">
        <v>1295</v>
      </c>
      <c r="G112">
        <f t="shared" si="3"/>
        <v>3</v>
      </c>
      <c r="H112" t="str">
        <f t="shared" si="4"/>
        <v>0202</v>
      </c>
      <c r="J112" t="str">
        <f t="shared" si="5"/>
        <v>BRA</v>
      </c>
    </row>
    <row r="113" spans="1:10" hidden="1" x14ac:dyDescent="0.2">
      <c r="A113" s="72">
        <v>24060212</v>
      </c>
      <c r="B113" t="s">
        <v>1388</v>
      </c>
      <c r="C113">
        <v>212</v>
      </c>
      <c r="D113" s="73">
        <v>20646</v>
      </c>
      <c r="E113">
        <v>2406</v>
      </c>
      <c r="F113" t="s">
        <v>1386</v>
      </c>
      <c r="G113">
        <f t="shared" si="3"/>
        <v>3</v>
      </c>
      <c r="H113" t="str">
        <f t="shared" si="4"/>
        <v>0212</v>
      </c>
      <c r="J113" t="str">
        <f t="shared" si="5"/>
        <v>RED</v>
      </c>
    </row>
    <row r="114" spans="1:10" hidden="1" x14ac:dyDescent="0.2">
      <c r="A114" s="72">
        <v>24060220</v>
      </c>
      <c r="B114" t="s">
        <v>1389</v>
      </c>
      <c r="C114">
        <v>220</v>
      </c>
      <c r="D114" s="73">
        <v>24834</v>
      </c>
      <c r="E114">
        <v>2406</v>
      </c>
      <c r="F114" t="s">
        <v>1386</v>
      </c>
      <c r="G114">
        <f t="shared" si="3"/>
        <v>3</v>
      </c>
      <c r="H114" t="str">
        <f t="shared" si="4"/>
        <v>0220</v>
      </c>
      <c r="J114" t="str">
        <f t="shared" si="5"/>
        <v>RED</v>
      </c>
    </row>
    <row r="115" spans="1:10" hidden="1" x14ac:dyDescent="0.2">
      <c r="A115" s="72">
        <v>24070133</v>
      </c>
      <c r="B115" t="s">
        <v>1389</v>
      </c>
      <c r="C115">
        <v>133</v>
      </c>
      <c r="D115" s="73">
        <v>24834</v>
      </c>
      <c r="E115">
        <v>2407</v>
      </c>
      <c r="F115" t="s">
        <v>1432</v>
      </c>
      <c r="G115">
        <f t="shared" si="3"/>
        <v>3</v>
      </c>
      <c r="H115" t="str">
        <f t="shared" si="4"/>
        <v>0133</v>
      </c>
      <c r="J115" t="str">
        <f t="shared" si="5"/>
        <v>HAT</v>
      </c>
    </row>
    <row r="116" spans="1:10" hidden="1" x14ac:dyDescent="0.2">
      <c r="A116" s="72">
        <v>24320203</v>
      </c>
      <c r="B116" t="s">
        <v>1389</v>
      </c>
      <c r="C116">
        <v>203</v>
      </c>
      <c r="D116" s="73">
        <v>24834</v>
      </c>
      <c r="E116">
        <v>2432</v>
      </c>
      <c r="F116" t="s">
        <v>1734</v>
      </c>
      <c r="G116">
        <f t="shared" si="3"/>
        <v>3</v>
      </c>
      <c r="H116" t="str">
        <f t="shared" si="4"/>
        <v>0203</v>
      </c>
      <c r="J116" t="str">
        <f t="shared" si="5"/>
        <v>FRA</v>
      </c>
    </row>
    <row r="117" spans="1:10" hidden="1" x14ac:dyDescent="0.2">
      <c r="A117" s="72">
        <v>21020138</v>
      </c>
      <c r="B117" t="s">
        <v>409</v>
      </c>
      <c r="C117">
        <v>138</v>
      </c>
      <c r="D117" s="73">
        <v>33684</v>
      </c>
      <c r="E117">
        <v>2102</v>
      </c>
      <c r="F117" t="s">
        <v>397</v>
      </c>
      <c r="G117">
        <f t="shared" si="3"/>
        <v>3</v>
      </c>
      <c r="H117" t="str">
        <f t="shared" si="4"/>
        <v>0138</v>
      </c>
      <c r="J117" t="str">
        <f t="shared" si="5"/>
        <v>ORP</v>
      </c>
    </row>
    <row r="118" spans="1:10" hidden="1" x14ac:dyDescent="0.2">
      <c r="A118" s="72">
        <v>22210026</v>
      </c>
      <c r="B118" t="s">
        <v>2437</v>
      </c>
      <c r="C118">
        <v>26</v>
      </c>
      <c r="D118" s="73">
        <v>22890</v>
      </c>
      <c r="E118">
        <v>2221</v>
      </c>
      <c r="F118" t="s">
        <v>2438</v>
      </c>
      <c r="G118">
        <f t="shared" si="3"/>
        <v>2</v>
      </c>
      <c r="H118" t="str">
        <f t="shared" si="4"/>
        <v>0026</v>
      </c>
      <c r="J118" t="str">
        <f t="shared" si="5"/>
        <v>FÜR</v>
      </c>
    </row>
    <row r="119" spans="1:10" hidden="1" x14ac:dyDescent="0.2">
      <c r="A119" s="72">
        <v>22080029</v>
      </c>
      <c r="B119" t="s">
        <v>866</v>
      </c>
      <c r="C119">
        <v>29</v>
      </c>
      <c r="D119" s="73">
        <v>19101</v>
      </c>
      <c r="E119">
        <v>2208</v>
      </c>
      <c r="F119" t="s">
        <v>867</v>
      </c>
      <c r="G119">
        <f t="shared" si="3"/>
        <v>2</v>
      </c>
      <c r="H119" t="str">
        <f t="shared" si="4"/>
        <v>0029</v>
      </c>
      <c r="J119" t="str">
        <f t="shared" si="5"/>
        <v>OBE</v>
      </c>
    </row>
    <row r="120" spans="1:10" hidden="1" x14ac:dyDescent="0.2">
      <c r="A120" s="72">
        <v>22010313</v>
      </c>
      <c r="B120" t="s">
        <v>630</v>
      </c>
      <c r="C120">
        <v>313</v>
      </c>
      <c r="D120" s="73">
        <v>29785</v>
      </c>
      <c r="E120">
        <v>2201</v>
      </c>
      <c r="F120" t="s">
        <v>629</v>
      </c>
      <c r="G120">
        <f t="shared" si="3"/>
        <v>3</v>
      </c>
      <c r="H120" t="str">
        <f t="shared" si="4"/>
        <v>0313</v>
      </c>
      <c r="J120" t="str">
        <f t="shared" si="5"/>
        <v>KOR</v>
      </c>
    </row>
    <row r="121" spans="1:10" hidden="1" x14ac:dyDescent="0.2">
      <c r="A121" s="72">
        <v>22260092</v>
      </c>
      <c r="B121" t="s">
        <v>41</v>
      </c>
      <c r="C121">
        <v>92</v>
      </c>
      <c r="D121" s="73">
        <v>26142</v>
      </c>
      <c r="E121">
        <v>2226</v>
      </c>
      <c r="F121" t="s">
        <v>42</v>
      </c>
      <c r="G121">
        <f t="shared" si="3"/>
        <v>2</v>
      </c>
      <c r="H121" t="str">
        <f t="shared" si="4"/>
        <v>0092</v>
      </c>
      <c r="J121" t="str">
        <f t="shared" si="5"/>
        <v>HER</v>
      </c>
    </row>
    <row r="122" spans="1:10" hidden="1" x14ac:dyDescent="0.2">
      <c r="A122" s="72">
        <v>22150164</v>
      </c>
      <c r="B122" t="s">
        <v>1000</v>
      </c>
      <c r="C122">
        <v>164</v>
      </c>
      <c r="D122" s="73">
        <v>20709</v>
      </c>
      <c r="E122">
        <v>2215</v>
      </c>
      <c r="F122" t="s">
        <v>997</v>
      </c>
      <c r="G122">
        <f t="shared" si="3"/>
        <v>3</v>
      </c>
      <c r="H122" t="str">
        <f t="shared" si="4"/>
        <v>0164</v>
      </c>
      <c r="J122" t="str">
        <f t="shared" si="5"/>
        <v xml:space="preserve">GW </v>
      </c>
    </row>
    <row r="123" spans="1:10" hidden="1" x14ac:dyDescent="0.2">
      <c r="A123" s="72">
        <v>24130140</v>
      </c>
      <c r="B123" t="s">
        <v>114</v>
      </c>
      <c r="C123">
        <v>140</v>
      </c>
      <c r="D123" s="73">
        <v>33252</v>
      </c>
      <c r="E123">
        <v>2413</v>
      </c>
      <c r="F123" t="s">
        <v>113</v>
      </c>
      <c r="G123">
        <f t="shared" si="3"/>
        <v>3</v>
      </c>
      <c r="H123" t="str">
        <f t="shared" si="4"/>
        <v>0140</v>
      </c>
      <c r="J123" t="str">
        <f t="shared" si="5"/>
        <v>HER</v>
      </c>
    </row>
    <row r="124" spans="1:10" hidden="1" x14ac:dyDescent="0.2">
      <c r="A124" s="72">
        <v>24080343</v>
      </c>
      <c r="B124" t="s">
        <v>1458</v>
      </c>
      <c r="C124">
        <v>343</v>
      </c>
      <c r="D124" s="73">
        <v>33682</v>
      </c>
      <c r="E124">
        <v>2408</v>
      </c>
      <c r="F124" t="s">
        <v>1453</v>
      </c>
      <c r="G124">
        <f t="shared" si="3"/>
        <v>3</v>
      </c>
      <c r="H124" t="str">
        <f t="shared" si="4"/>
        <v>0343</v>
      </c>
      <c r="J124" t="str">
        <f t="shared" si="5"/>
        <v>GEI</v>
      </c>
    </row>
    <row r="125" spans="1:10" hidden="1" x14ac:dyDescent="0.2">
      <c r="A125" s="72">
        <v>24240168</v>
      </c>
      <c r="B125" t="s">
        <v>1597</v>
      </c>
      <c r="C125">
        <v>168</v>
      </c>
      <c r="D125" s="73">
        <v>33602</v>
      </c>
      <c r="E125">
        <v>2424</v>
      </c>
      <c r="F125" t="s">
        <v>1598</v>
      </c>
      <c r="G125">
        <f t="shared" si="3"/>
        <v>3</v>
      </c>
      <c r="H125" t="str">
        <f t="shared" si="4"/>
        <v>0168</v>
      </c>
      <c r="J125" t="str">
        <f t="shared" si="5"/>
        <v>ROD</v>
      </c>
    </row>
    <row r="126" spans="1:10" hidden="1" x14ac:dyDescent="0.2">
      <c r="A126" s="72">
        <v>22020137</v>
      </c>
      <c r="B126" t="s">
        <v>678</v>
      </c>
      <c r="C126">
        <v>137</v>
      </c>
      <c r="D126" s="73">
        <v>27570</v>
      </c>
      <c r="E126">
        <v>2202</v>
      </c>
      <c r="F126" t="s">
        <v>676</v>
      </c>
      <c r="G126">
        <f t="shared" si="3"/>
        <v>3</v>
      </c>
      <c r="H126" t="str">
        <f t="shared" si="4"/>
        <v>0137</v>
      </c>
      <c r="J126" t="str">
        <f t="shared" si="5"/>
        <v>ADO</v>
      </c>
    </row>
    <row r="127" spans="1:10" hidden="1" x14ac:dyDescent="0.2">
      <c r="A127" s="72">
        <v>22060159</v>
      </c>
      <c r="B127" t="s">
        <v>2059</v>
      </c>
      <c r="C127">
        <v>159</v>
      </c>
      <c r="D127" s="73">
        <v>16201</v>
      </c>
      <c r="E127">
        <v>2206</v>
      </c>
      <c r="F127" t="s">
        <v>2060</v>
      </c>
      <c r="G127">
        <f t="shared" si="3"/>
        <v>3</v>
      </c>
      <c r="H127" t="str">
        <f t="shared" si="4"/>
        <v>0159</v>
      </c>
      <c r="J127" t="str">
        <f t="shared" si="5"/>
        <v>GOL</v>
      </c>
    </row>
    <row r="128" spans="1:10" hidden="1" x14ac:dyDescent="0.2">
      <c r="A128" s="72">
        <v>24070013</v>
      </c>
      <c r="B128" t="s">
        <v>1433</v>
      </c>
      <c r="C128">
        <v>13</v>
      </c>
      <c r="D128" s="73">
        <v>18818</v>
      </c>
      <c r="E128">
        <v>2407</v>
      </c>
      <c r="F128" t="s">
        <v>1432</v>
      </c>
      <c r="G128">
        <f t="shared" si="3"/>
        <v>2</v>
      </c>
      <c r="H128" t="str">
        <f t="shared" si="4"/>
        <v>0013</v>
      </c>
      <c r="J128" t="str">
        <f t="shared" si="5"/>
        <v>HAT</v>
      </c>
    </row>
    <row r="129" spans="1:10" hidden="1" x14ac:dyDescent="0.2">
      <c r="A129" s="72">
        <v>24240014</v>
      </c>
      <c r="B129" t="s">
        <v>1599</v>
      </c>
      <c r="C129">
        <v>14</v>
      </c>
      <c r="D129" s="73">
        <v>21887</v>
      </c>
      <c r="E129">
        <v>2424</v>
      </c>
      <c r="F129" t="s">
        <v>1598</v>
      </c>
      <c r="G129">
        <f t="shared" si="3"/>
        <v>2</v>
      </c>
      <c r="H129" t="str">
        <f t="shared" si="4"/>
        <v>0014</v>
      </c>
      <c r="J129" t="str">
        <f t="shared" si="5"/>
        <v>ROD</v>
      </c>
    </row>
    <row r="130" spans="1:10" hidden="1" x14ac:dyDescent="0.2">
      <c r="A130" s="72">
        <v>22150177</v>
      </c>
      <c r="B130" t="s">
        <v>998</v>
      </c>
      <c r="C130">
        <v>177</v>
      </c>
      <c r="D130" s="73">
        <v>34489</v>
      </c>
      <c r="E130">
        <v>2215</v>
      </c>
      <c r="F130" t="s">
        <v>997</v>
      </c>
      <c r="G130">
        <f t="shared" ref="G130:G193" si="6">LEN(C130)</f>
        <v>3</v>
      </c>
      <c r="H130" t="str">
        <f t="shared" ref="H130:H193" si="7">IF(G130=1,"0"&amp;"0"&amp;"0"&amp;C130,IF(G130=2,"0"&amp;"0"&amp;C130,IF(G130=3,"0"&amp;C130,"")))</f>
        <v>0177</v>
      </c>
      <c r="J130" t="str">
        <f t="shared" ref="J130:J193" si="8">UPPER(MID(F130,SEARCH(" ",F130,1)+1,3))</f>
        <v xml:space="preserve">GW </v>
      </c>
    </row>
    <row r="131" spans="1:10" hidden="1" x14ac:dyDescent="0.2">
      <c r="A131" s="72">
        <v>24080287</v>
      </c>
      <c r="B131" t="s">
        <v>1459</v>
      </c>
      <c r="C131">
        <v>287</v>
      </c>
      <c r="D131" s="73">
        <v>31761</v>
      </c>
      <c r="E131">
        <v>2408</v>
      </c>
      <c r="F131" t="s">
        <v>1453</v>
      </c>
      <c r="G131">
        <f t="shared" si="6"/>
        <v>3</v>
      </c>
      <c r="H131" t="str">
        <f t="shared" si="7"/>
        <v>0287</v>
      </c>
      <c r="J131" t="str">
        <f t="shared" si="8"/>
        <v>GEI</v>
      </c>
    </row>
    <row r="132" spans="1:10" hidden="1" x14ac:dyDescent="0.2">
      <c r="A132" s="72">
        <v>21080299</v>
      </c>
      <c r="B132" t="s">
        <v>1915</v>
      </c>
      <c r="C132">
        <v>299</v>
      </c>
      <c r="D132" s="73">
        <v>32045</v>
      </c>
      <c r="E132">
        <v>2108</v>
      </c>
      <c r="F132" t="s">
        <v>1911</v>
      </c>
      <c r="G132">
        <f t="shared" si="6"/>
        <v>3</v>
      </c>
      <c r="H132" t="str">
        <f t="shared" si="7"/>
        <v>0299</v>
      </c>
      <c r="J132" t="str">
        <f t="shared" si="8"/>
        <v>MAS</v>
      </c>
    </row>
    <row r="133" spans="1:10" hidden="1" x14ac:dyDescent="0.2">
      <c r="A133" s="72">
        <v>22150174</v>
      </c>
      <c r="B133" t="s">
        <v>999</v>
      </c>
      <c r="C133">
        <v>174</v>
      </c>
      <c r="D133" s="73">
        <v>33719</v>
      </c>
      <c r="E133">
        <v>2215</v>
      </c>
      <c r="F133" t="s">
        <v>997</v>
      </c>
      <c r="G133">
        <f t="shared" si="6"/>
        <v>3</v>
      </c>
      <c r="H133" t="str">
        <f t="shared" si="7"/>
        <v>0174</v>
      </c>
      <c r="J133" t="str">
        <f t="shared" si="8"/>
        <v xml:space="preserve">GW </v>
      </c>
    </row>
    <row r="134" spans="1:10" hidden="1" x14ac:dyDescent="0.2">
      <c r="A134" s="72">
        <v>22200343</v>
      </c>
      <c r="B134" t="s">
        <v>2407</v>
      </c>
      <c r="C134">
        <v>343</v>
      </c>
      <c r="D134" s="73">
        <v>22203</v>
      </c>
      <c r="E134">
        <v>2220</v>
      </c>
      <c r="F134" t="s">
        <v>2406</v>
      </c>
      <c r="G134">
        <f t="shared" si="6"/>
        <v>3</v>
      </c>
      <c r="H134" t="str">
        <f t="shared" si="7"/>
        <v>0343</v>
      </c>
      <c r="J134" t="str">
        <f t="shared" si="8"/>
        <v>HOE</v>
      </c>
    </row>
    <row r="135" spans="1:10" hidden="1" x14ac:dyDescent="0.2">
      <c r="A135" s="72">
        <v>22250008</v>
      </c>
      <c r="B135" t="s">
        <v>2407</v>
      </c>
      <c r="C135">
        <v>8</v>
      </c>
      <c r="D135" s="73">
        <v>23651</v>
      </c>
      <c r="E135">
        <v>2225</v>
      </c>
      <c r="F135" t="s">
        <v>24</v>
      </c>
      <c r="G135">
        <f t="shared" si="6"/>
        <v>1</v>
      </c>
      <c r="H135" t="str">
        <f t="shared" si="7"/>
        <v>0008</v>
      </c>
      <c r="J135" t="str">
        <f t="shared" si="8"/>
        <v xml:space="preserve">RW </v>
      </c>
    </row>
    <row r="136" spans="1:10" hidden="1" x14ac:dyDescent="0.2">
      <c r="A136" s="72">
        <v>22250004</v>
      </c>
      <c r="B136" t="s">
        <v>25</v>
      </c>
      <c r="C136">
        <v>4</v>
      </c>
      <c r="D136" s="73">
        <v>19074</v>
      </c>
      <c r="E136">
        <v>2225</v>
      </c>
      <c r="F136" t="s">
        <v>24</v>
      </c>
      <c r="G136">
        <f t="shared" si="6"/>
        <v>1</v>
      </c>
      <c r="H136" t="str">
        <f t="shared" si="7"/>
        <v>0004</v>
      </c>
      <c r="J136" t="str">
        <f t="shared" si="8"/>
        <v xml:space="preserve">RW </v>
      </c>
    </row>
    <row r="137" spans="1:10" hidden="1" x14ac:dyDescent="0.2">
      <c r="A137" s="72">
        <v>24030589</v>
      </c>
      <c r="B137" t="s">
        <v>2265</v>
      </c>
      <c r="C137">
        <v>589</v>
      </c>
      <c r="D137" s="73">
        <v>28674</v>
      </c>
      <c r="E137">
        <v>2403</v>
      </c>
      <c r="F137" t="s">
        <v>2263</v>
      </c>
      <c r="G137">
        <f t="shared" si="6"/>
        <v>3</v>
      </c>
      <c r="H137" t="str">
        <f t="shared" si="7"/>
        <v>0589</v>
      </c>
      <c r="J137" t="str">
        <f t="shared" si="8"/>
        <v>ALL</v>
      </c>
    </row>
    <row r="138" spans="1:10" hidden="1" x14ac:dyDescent="0.2">
      <c r="A138" s="72">
        <v>23100170</v>
      </c>
      <c r="B138" t="s">
        <v>1327</v>
      </c>
      <c r="C138">
        <v>170</v>
      </c>
      <c r="D138" s="73">
        <v>24181</v>
      </c>
      <c r="E138">
        <v>2310</v>
      </c>
      <c r="F138" t="s">
        <v>1322</v>
      </c>
      <c r="G138">
        <f t="shared" si="6"/>
        <v>3</v>
      </c>
      <c r="H138" t="str">
        <f t="shared" si="7"/>
        <v>0170</v>
      </c>
      <c r="J138" t="str">
        <f t="shared" si="8"/>
        <v>ALT</v>
      </c>
    </row>
    <row r="139" spans="1:10" hidden="1" x14ac:dyDescent="0.2">
      <c r="A139" s="72">
        <v>23100366</v>
      </c>
      <c r="B139" t="s">
        <v>1328</v>
      </c>
      <c r="C139">
        <v>366</v>
      </c>
      <c r="D139" s="73">
        <v>25378</v>
      </c>
      <c r="E139">
        <v>2310</v>
      </c>
      <c r="F139" t="s">
        <v>1322</v>
      </c>
      <c r="G139">
        <f t="shared" si="6"/>
        <v>3</v>
      </c>
      <c r="H139" t="str">
        <f t="shared" si="7"/>
        <v>0366</v>
      </c>
      <c r="J139" t="str">
        <f t="shared" si="8"/>
        <v>ALT</v>
      </c>
    </row>
    <row r="140" spans="1:10" hidden="1" x14ac:dyDescent="0.2">
      <c r="A140" s="72">
        <v>22150171</v>
      </c>
      <c r="B140" t="s">
        <v>1001</v>
      </c>
      <c r="C140">
        <v>171</v>
      </c>
      <c r="D140" s="73">
        <v>33769</v>
      </c>
      <c r="E140">
        <v>2215</v>
      </c>
      <c r="F140" t="s">
        <v>997</v>
      </c>
      <c r="G140">
        <f t="shared" si="6"/>
        <v>3</v>
      </c>
      <c r="H140" t="str">
        <f t="shared" si="7"/>
        <v>0171</v>
      </c>
      <c r="J140" t="str">
        <f t="shared" si="8"/>
        <v xml:space="preserve">GW </v>
      </c>
    </row>
    <row r="141" spans="1:10" hidden="1" x14ac:dyDescent="0.2">
      <c r="A141" s="72">
        <v>22220619</v>
      </c>
      <c r="B141" t="s">
        <v>2455</v>
      </c>
      <c r="C141">
        <v>619</v>
      </c>
      <c r="D141" s="73">
        <v>33121</v>
      </c>
      <c r="E141">
        <v>2222</v>
      </c>
      <c r="F141" t="s">
        <v>2453</v>
      </c>
      <c r="G141">
        <f t="shared" si="6"/>
        <v>3</v>
      </c>
      <c r="H141" t="str">
        <f t="shared" si="7"/>
        <v>0619</v>
      </c>
      <c r="J141" t="str">
        <f t="shared" si="8"/>
        <v>WIL</v>
      </c>
    </row>
    <row r="142" spans="1:10" hidden="1" x14ac:dyDescent="0.2">
      <c r="A142" s="72">
        <v>22220492</v>
      </c>
      <c r="B142" t="s">
        <v>2456</v>
      </c>
      <c r="C142">
        <v>492</v>
      </c>
      <c r="D142" s="73">
        <v>22225</v>
      </c>
      <c r="E142">
        <v>2222</v>
      </c>
      <c r="F142" t="s">
        <v>2453</v>
      </c>
      <c r="G142">
        <f t="shared" si="6"/>
        <v>3</v>
      </c>
      <c r="H142" t="str">
        <f t="shared" si="7"/>
        <v>0492</v>
      </c>
      <c r="J142" t="str">
        <f t="shared" si="8"/>
        <v>WIL</v>
      </c>
    </row>
    <row r="143" spans="1:10" hidden="1" x14ac:dyDescent="0.2">
      <c r="A143" s="72">
        <v>21070339</v>
      </c>
      <c r="B143" t="s">
        <v>1883</v>
      </c>
      <c r="C143">
        <v>339</v>
      </c>
      <c r="D143" s="73">
        <v>15178</v>
      </c>
      <c r="E143">
        <v>2107</v>
      </c>
      <c r="F143" t="s">
        <v>1884</v>
      </c>
      <c r="G143">
        <f t="shared" si="6"/>
        <v>3</v>
      </c>
      <c r="H143" t="str">
        <f t="shared" si="7"/>
        <v>0339</v>
      </c>
      <c r="J143" t="str">
        <f t="shared" si="8"/>
        <v>TWI</v>
      </c>
    </row>
    <row r="144" spans="1:10" hidden="1" x14ac:dyDescent="0.2">
      <c r="A144" s="72">
        <v>23130142</v>
      </c>
      <c r="B144" t="s">
        <v>2127</v>
      </c>
      <c r="C144">
        <v>142</v>
      </c>
      <c r="D144" s="73">
        <v>22309</v>
      </c>
      <c r="E144">
        <v>2313</v>
      </c>
      <c r="F144" t="s">
        <v>2128</v>
      </c>
      <c r="G144">
        <f t="shared" si="6"/>
        <v>3</v>
      </c>
      <c r="H144" t="str">
        <f t="shared" si="7"/>
        <v>0142</v>
      </c>
      <c r="J144" t="str">
        <f t="shared" si="8"/>
        <v>SAC</v>
      </c>
    </row>
    <row r="145" spans="1:10" hidden="1" x14ac:dyDescent="0.2">
      <c r="A145" s="72">
        <v>22130023</v>
      </c>
      <c r="B145" t="s">
        <v>940</v>
      </c>
      <c r="C145">
        <v>23</v>
      </c>
      <c r="D145" s="73">
        <v>14067</v>
      </c>
      <c r="E145">
        <v>2213</v>
      </c>
      <c r="F145" t="s">
        <v>939</v>
      </c>
      <c r="G145">
        <f t="shared" si="6"/>
        <v>2</v>
      </c>
      <c r="H145" t="str">
        <f t="shared" si="7"/>
        <v>0023</v>
      </c>
      <c r="J145" t="str">
        <f t="shared" si="8"/>
        <v>MÜH</v>
      </c>
    </row>
    <row r="146" spans="1:10" hidden="1" x14ac:dyDescent="0.2">
      <c r="A146" s="72">
        <v>22150180</v>
      </c>
      <c r="B146" t="s">
        <v>1002</v>
      </c>
      <c r="C146">
        <v>180</v>
      </c>
      <c r="D146" s="73">
        <v>34845</v>
      </c>
      <c r="E146">
        <v>2215</v>
      </c>
      <c r="F146" t="s">
        <v>997</v>
      </c>
      <c r="G146">
        <f t="shared" si="6"/>
        <v>3</v>
      </c>
      <c r="H146" t="str">
        <f t="shared" si="7"/>
        <v>0180</v>
      </c>
      <c r="J146" t="str">
        <f t="shared" si="8"/>
        <v xml:space="preserve">GW </v>
      </c>
    </row>
    <row r="147" spans="1:10" hidden="1" x14ac:dyDescent="0.2">
      <c r="A147" s="72">
        <v>22150074</v>
      </c>
      <c r="B147" t="s">
        <v>1003</v>
      </c>
      <c r="C147">
        <v>74</v>
      </c>
      <c r="D147" s="73">
        <v>27118</v>
      </c>
      <c r="E147">
        <v>2215</v>
      </c>
      <c r="F147" t="s">
        <v>997</v>
      </c>
      <c r="G147">
        <f t="shared" si="6"/>
        <v>2</v>
      </c>
      <c r="H147" t="str">
        <f t="shared" si="7"/>
        <v>0074</v>
      </c>
      <c r="J147" t="str">
        <f t="shared" si="8"/>
        <v xml:space="preserve">GW </v>
      </c>
    </row>
    <row r="148" spans="1:10" hidden="1" x14ac:dyDescent="0.2">
      <c r="A148" s="72">
        <v>22060140</v>
      </c>
      <c r="B148" t="s">
        <v>2061</v>
      </c>
      <c r="C148">
        <v>140</v>
      </c>
      <c r="D148" s="73">
        <v>32332</v>
      </c>
      <c r="E148">
        <v>2206</v>
      </c>
      <c r="F148" t="s">
        <v>2060</v>
      </c>
      <c r="G148">
        <f t="shared" si="6"/>
        <v>3</v>
      </c>
      <c r="H148" t="str">
        <f t="shared" si="7"/>
        <v>0140</v>
      </c>
      <c r="J148" t="str">
        <f t="shared" si="8"/>
        <v>GOL</v>
      </c>
    </row>
    <row r="149" spans="1:10" hidden="1" x14ac:dyDescent="0.2">
      <c r="A149" s="72">
        <v>24120103</v>
      </c>
      <c r="B149" t="s">
        <v>94</v>
      </c>
      <c r="C149">
        <v>103</v>
      </c>
      <c r="D149" s="73">
        <v>33684</v>
      </c>
      <c r="E149">
        <v>2412</v>
      </c>
      <c r="F149" t="s">
        <v>90</v>
      </c>
      <c r="G149">
        <f t="shared" si="6"/>
        <v>3</v>
      </c>
      <c r="H149" t="str">
        <f t="shared" si="7"/>
        <v>0103</v>
      </c>
      <c r="J149" t="str">
        <f t="shared" si="8"/>
        <v>HER</v>
      </c>
    </row>
    <row r="150" spans="1:10" hidden="1" x14ac:dyDescent="0.2">
      <c r="A150" s="72">
        <v>22070247</v>
      </c>
      <c r="B150" t="s">
        <v>804</v>
      </c>
      <c r="C150">
        <v>247</v>
      </c>
      <c r="D150" s="73">
        <v>17716</v>
      </c>
      <c r="E150">
        <v>2207</v>
      </c>
      <c r="F150" t="s">
        <v>800</v>
      </c>
      <c r="G150">
        <f t="shared" si="6"/>
        <v>3</v>
      </c>
      <c r="H150" t="str">
        <f t="shared" si="7"/>
        <v>0247</v>
      </c>
      <c r="J150" t="str">
        <f t="shared" si="8"/>
        <v>GOD</v>
      </c>
    </row>
    <row r="151" spans="1:10" hidden="1" x14ac:dyDescent="0.2">
      <c r="A151" s="72">
        <v>22120002</v>
      </c>
      <c r="B151" t="s">
        <v>922</v>
      </c>
      <c r="C151">
        <v>2</v>
      </c>
      <c r="D151" s="73">
        <v>21662</v>
      </c>
      <c r="E151">
        <v>2212</v>
      </c>
      <c r="F151" t="s">
        <v>923</v>
      </c>
      <c r="G151">
        <f t="shared" si="6"/>
        <v>1</v>
      </c>
      <c r="H151" t="str">
        <f t="shared" si="7"/>
        <v>0002</v>
      </c>
      <c r="J151" t="str">
        <f t="shared" si="8"/>
        <v>BOE</v>
      </c>
    </row>
    <row r="152" spans="1:10" hidden="1" x14ac:dyDescent="0.2">
      <c r="A152" s="72">
        <v>22010367</v>
      </c>
      <c r="B152" t="s">
        <v>631</v>
      </c>
      <c r="C152">
        <v>367</v>
      </c>
      <c r="D152" s="73">
        <v>33661</v>
      </c>
      <c r="E152">
        <v>2201</v>
      </c>
      <c r="F152" t="s">
        <v>629</v>
      </c>
      <c r="G152">
        <f t="shared" si="6"/>
        <v>3</v>
      </c>
      <c r="H152" t="str">
        <f t="shared" si="7"/>
        <v>0367</v>
      </c>
      <c r="J152" t="str">
        <f t="shared" si="8"/>
        <v>KOR</v>
      </c>
    </row>
    <row r="153" spans="1:10" hidden="1" x14ac:dyDescent="0.2">
      <c r="A153" s="72">
        <v>21130092</v>
      </c>
      <c r="B153" t="s">
        <v>2042</v>
      </c>
      <c r="C153">
        <v>92</v>
      </c>
      <c r="D153" s="73">
        <v>21767</v>
      </c>
      <c r="E153">
        <v>2113</v>
      </c>
      <c r="F153" t="s">
        <v>2043</v>
      </c>
      <c r="G153">
        <f t="shared" si="6"/>
        <v>2</v>
      </c>
      <c r="H153" t="str">
        <f t="shared" si="7"/>
        <v>0092</v>
      </c>
      <c r="J153" t="str">
        <f t="shared" si="8"/>
        <v>LAN</v>
      </c>
    </row>
    <row r="154" spans="1:10" hidden="1" x14ac:dyDescent="0.2">
      <c r="A154" s="72">
        <v>23050001</v>
      </c>
      <c r="B154" t="s">
        <v>1136</v>
      </c>
      <c r="C154">
        <v>1</v>
      </c>
      <c r="D154" s="73">
        <v>14350</v>
      </c>
      <c r="E154">
        <v>2305</v>
      </c>
      <c r="F154" t="s">
        <v>1137</v>
      </c>
      <c r="G154">
        <f t="shared" si="6"/>
        <v>1</v>
      </c>
      <c r="H154" t="str">
        <f t="shared" si="7"/>
        <v>0001</v>
      </c>
      <c r="J154" t="str">
        <f t="shared" si="8"/>
        <v>WEL</v>
      </c>
    </row>
    <row r="155" spans="1:10" hidden="1" x14ac:dyDescent="0.2">
      <c r="A155" s="72">
        <v>22070274</v>
      </c>
      <c r="B155" t="s">
        <v>805</v>
      </c>
      <c r="C155">
        <v>274</v>
      </c>
      <c r="D155" s="73">
        <v>33455</v>
      </c>
      <c r="E155">
        <v>2207</v>
      </c>
      <c r="F155" t="s">
        <v>800</v>
      </c>
      <c r="G155">
        <f t="shared" si="6"/>
        <v>3</v>
      </c>
      <c r="H155" t="str">
        <f t="shared" si="7"/>
        <v>0274</v>
      </c>
      <c r="J155" t="str">
        <f t="shared" si="8"/>
        <v>GOD</v>
      </c>
    </row>
    <row r="156" spans="1:10" hidden="1" x14ac:dyDescent="0.2">
      <c r="A156" s="72">
        <v>21180016</v>
      </c>
      <c r="B156" t="s">
        <v>607</v>
      </c>
      <c r="C156">
        <v>16</v>
      </c>
      <c r="D156" s="73">
        <v>24583</v>
      </c>
      <c r="E156">
        <v>2118</v>
      </c>
      <c r="F156" t="s">
        <v>608</v>
      </c>
      <c r="G156">
        <f t="shared" si="6"/>
        <v>2</v>
      </c>
      <c r="H156" t="str">
        <f t="shared" si="7"/>
        <v>0016</v>
      </c>
      <c r="J156" t="str">
        <f t="shared" si="8"/>
        <v>WRE</v>
      </c>
    </row>
    <row r="157" spans="1:10" hidden="1" x14ac:dyDescent="0.2">
      <c r="A157" s="72">
        <v>21110129</v>
      </c>
      <c r="B157" t="s">
        <v>1994</v>
      </c>
      <c r="C157">
        <v>129</v>
      </c>
      <c r="D157" s="73">
        <v>18742</v>
      </c>
      <c r="E157">
        <v>2111</v>
      </c>
      <c r="F157" t="s">
        <v>1995</v>
      </c>
      <c r="G157">
        <f t="shared" si="6"/>
        <v>3</v>
      </c>
      <c r="H157" t="str">
        <f t="shared" si="7"/>
        <v>0129</v>
      </c>
      <c r="J157" t="str">
        <f t="shared" si="8"/>
        <v>ARO</v>
      </c>
    </row>
    <row r="158" spans="1:10" hidden="1" x14ac:dyDescent="0.2">
      <c r="A158" s="72">
        <v>21110112</v>
      </c>
      <c r="B158" t="s">
        <v>1996</v>
      </c>
      <c r="C158">
        <v>112</v>
      </c>
      <c r="D158" s="73">
        <v>18168</v>
      </c>
      <c r="E158">
        <v>2111</v>
      </c>
      <c r="F158" t="s">
        <v>1995</v>
      </c>
      <c r="G158">
        <f t="shared" si="6"/>
        <v>3</v>
      </c>
      <c r="H158" t="str">
        <f t="shared" si="7"/>
        <v>0112</v>
      </c>
      <c r="J158" t="str">
        <f t="shared" si="8"/>
        <v>ARO</v>
      </c>
    </row>
    <row r="159" spans="1:10" hidden="1" x14ac:dyDescent="0.2">
      <c r="A159" s="72">
        <v>24010197</v>
      </c>
      <c r="B159" t="s">
        <v>2201</v>
      </c>
      <c r="C159">
        <v>197</v>
      </c>
      <c r="D159" s="73">
        <v>28691</v>
      </c>
      <c r="E159">
        <v>2401</v>
      </c>
      <c r="F159" t="s">
        <v>2200</v>
      </c>
      <c r="G159">
        <f t="shared" si="6"/>
        <v>3</v>
      </c>
      <c r="H159" t="str">
        <f t="shared" si="7"/>
        <v>0197</v>
      </c>
      <c r="J159" t="str">
        <f t="shared" si="8"/>
        <v>ERN</v>
      </c>
    </row>
    <row r="160" spans="1:10" hidden="1" x14ac:dyDescent="0.2">
      <c r="A160" s="72">
        <v>22130081</v>
      </c>
      <c r="B160" t="s">
        <v>941</v>
      </c>
      <c r="C160">
        <v>81</v>
      </c>
      <c r="D160" s="73">
        <v>26024</v>
      </c>
      <c r="E160">
        <v>2213</v>
      </c>
      <c r="F160" t="s">
        <v>939</v>
      </c>
      <c r="G160">
        <f t="shared" si="6"/>
        <v>2</v>
      </c>
      <c r="H160" t="str">
        <f t="shared" si="7"/>
        <v>0081</v>
      </c>
      <c r="J160" t="str">
        <f t="shared" si="8"/>
        <v>MÜH</v>
      </c>
    </row>
    <row r="161" spans="1:10" hidden="1" x14ac:dyDescent="0.2">
      <c r="A161" s="72">
        <v>23050283</v>
      </c>
      <c r="B161" t="s">
        <v>1138</v>
      </c>
      <c r="C161">
        <v>283</v>
      </c>
      <c r="D161" s="73">
        <v>26463</v>
      </c>
      <c r="E161">
        <v>2305</v>
      </c>
      <c r="F161" t="s">
        <v>1137</v>
      </c>
      <c r="G161">
        <f t="shared" si="6"/>
        <v>3</v>
      </c>
      <c r="H161" t="str">
        <f t="shared" si="7"/>
        <v>0283</v>
      </c>
      <c r="J161" t="str">
        <f t="shared" si="8"/>
        <v>WEL</v>
      </c>
    </row>
    <row r="162" spans="1:10" hidden="1" x14ac:dyDescent="0.2">
      <c r="A162" s="72">
        <v>24070005</v>
      </c>
      <c r="B162" t="s">
        <v>1434</v>
      </c>
      <c r="C162">
        <v>5</v>
      </c>
      <c r="D162" s="73">
        <v>19126</v>
      </c>
      <c r="E162">
        <v>2407</v>
      </c>
      <c r="F162" t="s">
        <v>1432</v>
      </c>
      <c r="G162">
        <f t="shared" si="6"/>
        <v>1</v>
      </c>
      <c r="H162" t="str">
        <f t="shared" si="7"/>
        <v>0005</v>
      </c>
      <c r="J162" t="str">
        <f t="shared" si="8"/>
        <v>HAT</v>
      </c>
    </row>
    <row r="163" spans="1:10" hidden="1" x14ac:dyDescent="0.2">
      <c r="A163" s="72">
        <v>24070224</v>
      </c>
      <c r="B163" t="s">
        <v>1435</v>
      </c>
      <c r="C163">
        <v>224</v>
      </c>
      <c r="D163" s="73">
        <v>29282</v>
      </c>
      <c r="E163">
        <v>2407</v>
      </c>
      <c r="F163" t="s">
        <v>1432</v>
      </c>
      <c r="G163">
        <f t="shared" si="6"/>
        <v>3</v>
      </c>
      <c r="H163" t="str">
        <f t="shared" si="7"/>
        <v>0224</v>
      </c>
      <c r="J163" t="str">
        <f t="shared" si="8"/>
        <v>HAT</v>
      </c>
    </row>
    <row r="164" spans="1:10" hidden="1" x14ac:dyDescent="0.2">
      <c r="A164" s="72">
        <v>24060019</v>
      </c>
      <c r="B164" t="s">
        <v>1391</v>
      </c>
      <c r="C164">
        <v>19</v>
      </c>
      <c r="D164" s="73">
        <v>20560</v>
      </c>
      <c r="E164">
        <v>2406</v>
      </c>
      <c r="F164" t="s">
        <v>1386</v>
      </c>
      <c r="G164">
        <f t="shared" si="6"/>
        <v>2</v>
      </c>
      <c r="H164" t="str">
        <f t="shared" si="7"/>
        <v>0019</v>
      </c>
      <c r="J164" t="str">
        <f t="shared" si="8"/>
        <v>RED</v>
      </c>
    </row>
    <row r="165" spans="1:10" hidden="1" x14ac:dyDescent="0.2">
      <c r="A165" s="72">
        <v>24060177</v>
      </c>
      <c r="B165" t="s">
        <v>1391</v>
      </c>
      <c r="C165">
        <v>177</v>
      </c>
      <c r="D165" s="73">
        <v>29705</v>
      </c>
      <c r="E165">
        <v>2406</v>
      </c>
      <c r="F165" t="s">
        <v>1386</v>
      </c>
      <c r="G165">
        <f t="shared" si="6"/>
        <v>3</v>
      </c>
      <c r="H165" t="str">
        <f t="shared" si="7"/>
        <v>0177</v>
      </c>
      <c r="J165" t="str">
        <f t="shared" si="8"/>
        <v>RED</v>
      </c>
    </row>
    <row r="166" spans="1:10" hidden="1" x14ac:dyDescent="0.2">
      <c r="A166" s="72">
        <v>22220351</v>
      </c>
      <c r="B166" t="s">
        <v>2457</v>
      </c>
      <c r="C166">
        <v>351</v>
      </c>
      <c r="D166" s="73">
        <v>24589</v>
      </c>
      <c r="E166">
        <v>2222</v>
      </c>
      <c r="F166" t="s">
        <v>2453</v>
      </c>
      <c r="G166">
        <f t="shared" si="6"/>
        <v>3</v>
      </c>
      <c r="H166" t="str">
        <f t="shared" si="7"/>
        <v>0351</v>
      </c>
      <c r="J166" t="str">
        <f t="shared" si="8"/>
        <v>WIL</v>
      </c>
    </row>
    <row r="167" spans="1:10" hidden="1" x14ac:dyDescent="0.2">
      <c r="A167" s="72">
        <v>21110171</v>
      </c>
      <c r="B167" t="s">
        <v>1998</v>
      </c>
      <c r="C167">
        <v>171</v>
      </c>
      <c r="D167" s="73">
        <v>33478</v>
      </c>
      <c r="E167">
        <v>2111</v>
      </c>
      <c r="F167" t="s">
        <v>1995</v>
      </c>
      <c r="G167">
        <f t="shared" si="6"/>
        <v>3</v>
      </c>
      <c r="H167" t="str">
        <f t="shared" si="7"/>
        <v>0171</v>
      </c>
      <c r="J167" t="str">
        <f t="shared" si="8"/>
        <v>ARO</v>
      </c>
    </row>
    <row r="168" spans="1:10" hidden="1" x14ac:dyDescent="0.2">
      <c r="A168" s="72">
        <v>23060474</v>
      </c>
      <c r="B168" t="s">
        <v>1188</v>
      </c>
      <c r="C168">
        <v>474</v>
      </c>
      <c r="D168" s="73">
        <v>27334</v>
      </c>
      <c r="E168">
        <v>2306</v>
      </c>
      <c r="F168" t="s">
        <v>1184</v>
      </c>
      <c r="G168">
        <f t="shared" si="6"/>
        <v>3</v>
      </c>
      <c r="H168" t="str">
        <f t="shared" si="7"/>
        <v>0474</v>
      </c>
      <c r="J168" t="str">
        <f t="shared" si="8"/>
        <v>BAD</v>
      </c>
    </row>
    <row r="169" spans="1:10" hidden="1" x14ac:dyDescent="0.2">
      <c r="A169" s="72">
        <v>21100110</v>
      </c>
      <c r="B169" t="s">
        <v>1958</v>
      </c>
      <c r="C169">
        <v>110</v>
      </c>
      <c r="D169" s="73">
        <v>26810</v>
      </c>
      <c r="E169">
        <v>2110</v>
      </c>
      <c r="F169" t="s">
        <v>1957</v>
      </c>
      <c r="G169">
        <f t="shared" si="6"/>
        <v>3</v>
      </c>
      <c r="H169" t="str">
        <f t="shared" si="7"/>
        <v>0110</v>
      </c>
      <c r="J169" t="str">
        <f t="shared" si="8"/>
        <v>WET</v>
      </c>
    </row>
    <row r="170" spans="1:10" hidden="1" x14ac:dyDescent="0.2">
      <c r="A170" s="72">
        <v>21100125</v>
      </c>
      <c r="B170" t="s">
        <v>1959</v>
      </c>
      <c r="C170">
        <v>125</v>
      </c>
      <c r="D170" s="73">
        <v>32930</v>
      </c>
      <c r="E170">
        <v>2110</v>
      </c>
      <c r="F170" t="s">
        <v>1957</v>
      </c>
      <c r="G170">
        <f t="shared" si="6"/>
        <v>3</v>
      </c>
      <c r="H170" t="str">
        <f t="shared" si="7"/>
        <v>0125</v>
      </c>
      <c r="J170" t="str">
        <f t="shared" si="8"/>
        <v>WET</v>
      </c>
    </row>
    <row r="171" spans="1:10" hidden="1" x14ac:dyDescent="0.2">
      <c r="A171" s="72">
        <v>24240026</v>
      </c>
      <c r="B171" t="s">
        <v>1600</v>
      </c>
      <c r="C171">
        <v>26</v>
      </c>
      <c r="D171" s="73">
        <v>18629</v>
      </c>
      <c r="E171">
        <v>2424</v>
      </c>
      <c r="F171" t="s">
        <v>1598</v>
      </c>
      <c r="G171">
        <f t="shared" si="6"/>
        <v>2</v>
      </c>
      <c r="H171" t="str">
        <f t="shared" si="7"/>
        <v>0026</v>
      </c>
      <c r="J171" t="str">
        <f t="shared" si="8"/>
        <v>ROD</v>
      </c>
    </row>
    <row r="172" spans="1:10" hidden="1" x14ac:dyDescent="0.2">
      <c r="A172" s="72">
        <v>24240032</v>
      </c>
      <c r="B172" t="s">
        <v>1601</v>
      </c>
      <c r="C172">
        <v>32</v>
      </c>
      <c r="D172" s="73">
        <v>22632</v>
      </c>
      <c r="E172">
        <v>2424</v>
      </c>
      <c r="F172" t="s">
        <v>1598</v>
      </c>
      <c r="G172">
        <f t="shared" si="6"/>
        <v>2</v>
      </c>
      <c r="H172" t="str">
        <f t="shared" si="7"/>
        <v>0032</v>
      </c>
      <c r="J172" t="str">
        <f t="shared" si="8"/>
        <v>ROD</v>
      </c>
    </row>
    <row r="173" spans="1:10" hidden="1" x14ac:dyDescent="0.2">
      <c r="A173" s="72">
        <v>24240141</v>
      </c>
      <c r="B173" t="s">
        <v>1602</v>
      </c>
      <c r="C173">
        <v>141</v>
      </c>
      <c r="D173" s="73">
        <v>30767</v>
      </c>
      <c r="E173">
        <v>2424</v>
      </c>
      <c r="F173" t="s">
        <v>1598</v>
      </c>
      <c r="G173">
        <f t="shared" si="6"/>
        <v>3</v>
      </c>
      <c r="H173" t="str">
        <f t="shared" si="7"/>
        <v>0141</v>
      </c>
      <c r="J173" t="str">
        <f t="shared" si="8"/>
        <v>ROD</v>
      </c>
    </row>
    <row r="174" spans="1:10" hidden="1" x14ac:dyDescent="0.2">
      <c r="A174" s="72">
        <v>23070004</v>
      </c>
      <c r="B174" t="s">
        <v>1252</v>
      </c>
      <c r="C174">
        <v>4</v>
      </c>
      <c r="D174" s="73">
        <v>17822</v>
      </c>
      <c r="E174">
        <v>2307</v>
      </c>
      <c r="F174" t="s">
        <v>1253</v>
      </c>
      <c r="G174">
        <f t="shared" si="6"/>
        <v>1</v>
      </c>
      <c r="H174" t="str">
        <f t="shared" si="7"/>
        <v>0004</v>
      </c>
      <c r="J174" t="str">
        <f t="shared" si="8"/>
        <v>ODE</v>
      </c>
    </row>
    <row r="175" spans="1:10" hidden="1" x14ac:dyDescent="0.2">
      <c r="A175" s="72">
        <v>23070314</v>
      </c>
      <c r="B175" t="s">
        <v>1254</v>
      </c>
      <c r="C175">
        <v>314</v>
      </c>
      <c r="D175" s="73">
        <v>34157</v>
      </c>
      <c r="E175">
        <v>2307</v>
      </c>
      <c r="F175" t="s">
        <v>1253</v>
      </c>
      <c r="G175">
        <f t="shared" si="6"/>
        <v>3</v>
      </c>
      <c r="H175" t="str">
        <f t="shared" si="7"/>
        <v>0314</v>
      </c>
      <c r="J175" t="str">
        <f t="shared" si="8"/>
        <v>ODE</v>
      </c>
    </row>
    <row r="176" spans="1:10" hidden="1" x14ac:dyDescent="0.2">
      <c r="A176" s="72">
        <v>23070293</v>
      </c>
      <c r="B176" t="s">
        <v>1255</v>
      </c>
      <c r="C176">
        <v>293</v>
      </c>
      <c r="D176" s="73">
        <v>32522</v>
      </c>
      <c r="E176">
        <v>2307</v>
      </c>
      <c r="F176" t="s">
        <v>1253</v>
      </c>
      <c r="G176">
        <f t="shared" si="6"/>
        <v>3</v>
      </c>
      <c r="H176" t="str">
        <f t="shared" si="7"/>
        <v>0293</v>
      </c>
      <c r="J176" t="str">
        <f t="shared" si="8"/>
        <v>ODE</v>
      </c>
    </row>
    <row r="177" spans="1:10" hidden="1" x14ac:dyDescent="0.2">
      <c r="A177" s="72">
        <v>23070211</v>
      </c>
      <c r="B177" t="s">
        <v>1256</v>
      </c>
      <c r="C177">
        <v>211</v>
      </c>
      <c r="D177" s="73">
        <v>28047</v>
      </c>
      <c r="E177">
        <v>2307</v>
      </c>
      <c r="F177" t="s">
        <v>1253</v>
      </c>
      <c r="G177">
        <f t="shared" si="6"/>
        <v>3</v>
      </c>
      <c r="H177" t="str">
        <f t="shared" si="7"/>
        <v>0211</v>
      </c>
      <c r="J177" t="str">
        <f t="shared" si="8"/>
        <v>ODE</v>
      </c>
    </row>
    <row r="178" spans="1:10" hidden="1" x14ac:dyDescent="0.2">
      <c r="A178" s="72">
        <v>24320219</v>
      </c>
      <c r="B178" t="s">
        <v>1743</v>
      </c>
      <c r="C178">
        <v>219</v>
      </c>
      <c r="D178" s="73">
        <v>21649</v>
      </c>
      <c r="E178">
        <v>2432</v>
      </c>
      <c r="F178" t="s">
        <v>1734</v>
      </c>
      <c r="G178">
        <f t="shared" si="6"/>
        <v>3</v>
      </c>
      <c r="H178" t="str">
        <f t="shared" si="7"/>
        <v>0219</v>
      </c>
      <c r="J178" t="str">
        <f t="shared" si="8"/>
        <v>FRA</v>
      </c>
    </row>
    <row r="179" spans="1:10" hidden="1" x14ac:dyDescent="0.2">
      <c r="A179" s="72">
        <v>23130108</v>
      </c>
      <c r="B179" t="s">
        <v>2129</v>
      </c>
      <c r="C179">
        <v>108</v>
      </c>
      <c r="D179" s="73">
        <v>24306</v>
      </c>
      <c r="E179">
        <v>2313</v>
      </c>
      <c r="F179" t="s">
        <v>2128</v>
      </c>
      <c r="G179">
        <f t="shared" si="6"/>
        <v>3</v>
      </c>
      <c r="H179" t="str">
        <f t="shared" si="7"/>
        <v>0108</v>
      </c>
      <c r="J179" t="str">
        <f t="shared" si="8"/>
        <v>SAC</v>
      </c>
    </row>
    <row r="180" spans="1:10" hidden="1" x14ac:dyDescent="0.2">
      <c r="A180" s="72">
        <v>24130135</v>
      </c>
      <c r="B180" t="s">
        <v>115</v>
      </c>
      <c r="C180">
        <v>135</v>
      </c>
      <c r="D180" s="73">
        <v>29323</v>
      </c>
      <c r="E180">
        <v>2413</v>
      </c>
      <c r="F180" t="s">
        <v>113</v>
      </c>
      <c r="G180">
        <f t="shared" si="6"/>
        <v>3</v>
      </c>
      <c r="H180" t="str">
        <f t="shared" si="7"/>
        <v>0135</v>
      </c>
      <c r="J180" t="str">
        <f t="shared" si="8"/>
        <v>HER</v>
      </c>
    </row>
    <row r="181" spans="1:10" hidden="1" x14ac:dyDescent="0.2">
      <c r="A181" s="72">
        <v>21130124</v>
      </c>
      <c r="B181" t="s">
        <v>2044</v>
      </c>
      <c r="C181">
        <v>124</v>
      </c>
      <c r="D181" s="73">
        <v>29963</v>
      </c>
      <c r="E181">
        <v>2113</v>
      </c>
      <c r="F181" t="s">
        <v>2043</v>
      </c>
      <c r="G181">
        <f t="shared" si="6"/>
        <v>3</v>
      </c>
      <c r="H181" t="str">
        <f t="shared" si="7"/>
        <v>0124</v>
      </c>
      <c r="J181" t="str">
        <f t="shared" si="8"/>
        <v>LAN</v>
      </c>
    </row>
    <row r="182" spans="1:10" hidden="1" x14ac:dyDescent="0.2">
      <c r="A182" s="72">
        <v>21130071</v>
      </c>
      <c r="B182" t="s">
        <v>2045</v>
      </c>
      <c r="C182">
        <v>71</v>
      </c>
      <c r="D182" s="73">
        <v>22441</v>
      </c>
      <c r="E182">
        <v>2113</v>
      </c>
      <c r="F182" t="s">
        <v>2043</v>
      </c>
      <c r="G182">
        <f t="shared" si="6"/>
        <v>2</v>
      </c>
      <c r="H182" t="str">
        <f t="shared" si="7"/>
        <v>0071</v>
      </c>
      <c r="J182" t="str">
        <f t="shared" si="8"/>
        <v>LAN</v>
      </c>
    </row>
    <row r="183" spans="1:10" hidden="1" x14ac:dyDescent="0.2">
      <c r="A183" s="72">
        <v>21130137</v>
      </c>
      <c r="B183" t="s">
        <v>2046</v>
      </c>
      <c r="C183">
        <v>137</v>
      </c>
      <c r="D183" s="73">
        <v>32068</v>
      </c>
      <c r="E183">
        <v>2113</v>
      </c>
      <c r="F183" t="s">
        <v>2043</v>
      </c>
      <c r="G183">
        <f t="shared" si="6"/>
        <v>3</v>
      </c>
      <c r="H183" t="str">
        <f t="shared" si="7"/>
        <v>0137</v>
      </c>
      <c r="J183" t="str">
        <f t="shared" si="8"/>
        <v>LAN</v>
      </c>
    </row>
    <row r="184" spans="1:10" hidden="1" x14ac:dyDescent="0.2">
      <c r="A184" s="72">
        <v>23060680</v>
      </c>
      <c r="B184" t="s">
        <v>1189</v>
      </c>
      <c r="C184">
        <v>680</v>
      </c>
      <c r="D184" s="73">
        <v>34738</v>
      </c>
      <c r="E184">
        <v>2306</v>
      </c>
      <c r="F184" t="s">
        <v>1184</v>
      </c>
      <c r="G184">
        <f t="shared" si="6"/>
        <v>3</v>
      </c>
      <c r="H184" t="str">
        <f t="shared" si="7"/>
        <v>0680</v>
      </c>
      <c r="J184" t="str">
        <f t="shared" si="8"/>
        <v>BAD</v>
      </c>
    </row>
    <row r="185" spans="1:10" hidden="1" x14ac:dyDescent="0.2">
      <c r="A185" s="72">
        <v>21030842</v>
      </c>
      <c r="B185" t="s">
        <v>431</v>
      </c>
      <c r="C185">
        <v>842</v>
      </c>
      <c r="D185" s="73">
        <v>32863</v>
      </c>
      <c r="E185">
        <v>2103</v>
      </c>
      <c r="F185" t="s">
        <v>419</v>
      </c>
      <c r="G185">
        <f t="shared" si="6"/>
        <v>3</v>
      </c>
      <c r="H185" t="str">
        <f t="shared" si="7"/>
        <v>0842</v>
      </c>
      <c r="J185" t="str">
        <f t="shared" si="8"/>
        <v>ARO</v>
      </c>
    </row>
    <row r="186" spans="1:10" hidden="1" x14ac:dyDescent="0.2">
      <c r="A186" s="72">
        <v>24090263</v>
      </c>
      <c r="B186" t="s">
        <v>1529</v>
      </c>
      <c r="C186">
        <v>263</v>
      </c>
      <c r="D186" s="73">
        <v>34170</v>
      </c>
      <c r="E186">
        <v>2409</v>
      </c>
      <c r="F186" t="s">
        <v>1528</v>
      </c>
      <c r="G186">
        <f t="shared" si="6"/>
        <v>3</v>
      </c>
      <c r="H186" t="str">
        <f t="shared" si="7"/>
        <v>0263</v>
      </c>
      <c r="J186" t="str">
        <f t="shared" si="8"/>
        <v>SCH</v>
      </c>
    </row>
    <row r="187" spans="1:10" hidden="1" x14ac:dyDescent="0.2">
      <c r="A187" s="72">
        <v>24090258</v>
      </c>
      <c r="B187" t="s">
        <v>1530</v>
      </c>
      <c r="C187">
        <v>258</v>
      </c>
      <c r="D187" s="73">
        <v>33956</v>
      </c>
      <c r="E187">
        <v>2409</v>
      </c>
      <c r="F187" t="s">
        <v>1528</v>
      </c>
      <c r="G187">
        <f t="shared" si="6"/>
        <v>3</v>
      </c>
      <c r="H187" t="str">
        <f t="shared" si="7"/>
        <v>0258</v>
      </c>
      <c r="J187" t="str">
        <f t="shared" si="8"/>
        <v>SCH</v>
      </c>
    </row>
    <row r="188" spans="1:10" hidden="1" x14ac:dyDescent="0.2">
      <c r="A188" s="72">
        <v>24130141</v>
      </c>
      <c r="B188" t="s">
        <v>116</v>
      </c>
      <c r="C188">
        <v>141</v>
      </c>
      <c r="D188" s="73">
        <v>33541</v>
      </c>
      <c r="E188">
        <v>2413</v>
      </c>
      <c r="F188" t="s">
        <v>113</v>
      </c>
      <c r="G188">
        <f t="shared" si="6"/>
        <v>3</v>
      </c>
      <c r="H188" t="str">
        <f t="shared" si="7"/>
        <v>0141</v>
      </c>
      <c r="J188" t="str">
        <f t="shared" si="8"/>
        <v>HER</v>
      </c>
    </row>
    <row r="189" spans="1:10" x14ac:dyDescent="0.2">
      <c r="A189" s="72">
        <v>23010292</v>
      </c>
      <c r="B189" t="s">
        <v>714</v>
      </c>
      <c r="C189">
        <v>292</v>
      </c>
      <c r="D189" s="73">
        <v>36892</v>
      </c>
      <c r="E189">
        <v>2301</v>
      </c>
      <c r="F189" t="s">
        <v>1044</v>
      </c>
      <c r="G189">
        <f t="shared" si="6"/>
        <v>3</v>
      </c>
      <c r="H189" t="str">
        <f t="shared" si="7"/>
        <v>0292</v>
      </c>
      <c r="J189" t="str">
        <f t="shared" si="8"/>
        <v>LOE</v>
      </c>
    </row>
    <row r="190" spans="1:10" hidden="1" x14ac:dyDescent="0.2">
      <c r="A190" s="72">
        <v>23060513</v>
      </c>
      <c r="B190" t="s">
        <v>1190</v>
      </c>
      <c r="C190">
        <v>513</v>
      </c>
      <c r="D190" s="73">
        <v>19838</v>
      </c>
      <c r="E190">
        <v>2306</v>
      </c>
      <c r="F190" t="s">
        <v>1184</v>
      </c>
      <c r="G190">
        <f t="shared" si="6"/>
        <v>3</v>
      </c>
      <c r="H190" t="str">
        <f t="shared" si="7"/>
        <v>0513</v>
      </c>
      <c r="J190" t="str">
        <f t="shared" si="8"/>
        <v>BAD</v>
      </c>
    </row>
    <row r="191" spans="1:10" hidden="1" x14ac:dyDescent="0.2">
      <c r="A191" s="72">
        <v>23110069</v>
      </c>
      <c r="B191" t="s">
        <v>1190</v>
      </c>
      <c r="C191">
        <v>69</v>
      </c>
      <c r="D191" s="73">
        <v>19838</v>
      </c>
      <c r="E191">
        <v>2311</v>
      </c>
      <c r="F191" t="s">
        <v>2098</v>
      </c>
      <c r="G191">
        <f t="shared" si="6"/>
        <v>2</v>
      </c>
      <c r="H191" t="str">
        <f t="shared" si="7"/>
        <v>0069</v>
      </c>
      <c r="J191" t="str">
        <f t="shared" si="8"/>
        <v>REI</v>
      </c>
    </row>
    <row r="192" spans="1:10" hidden="1" x14ac:dyDescent="0.2">
      <c r="A192" s="72">
        <v>22190162</v>
      </c>
      <c r="B192" t="s">
        <v>2371</v>
      </c>
      <c r="C192">
        <v>162</v>
      </c>
      <c r="D192" s="73">
        <v>31886</v>
      </c>
      <c r="E192">
        <v>2219</v>
      </c>
      <c r="F192" t="s">
        <v>2372</v>
      </c>
      <c r="G192">
        <f t="shared" si="6"/>
        <v>3</v>
      </c>
      <c r="H192" t="str">
        <f t="shared" si="7"/>
        <v>0162</v>
      </c>
      <c r="J192" t="str">
        <f t="shared" si="8"/>
        <v>KOR</v>
      </c>
    </row>
    <row r="193" spans="1:10" hidden="1" x14ac:dyDescent="0.2">
      <c r="A193" s="72">
        <v>23120064</v>
      </c>
      <c r="B193" t="s">
        <v>2105</v>
      </c>
      <c r="C193">
        <v>64</v>
      </c>
      <c r="D193" s="73">
        <v>21853</v>
      </c>
      <c r="E193">
        <v>2312</v>
      </c>
      <c r="F193" t="s">
        <v>2106</v>
      </c>
      <c r="G193">
        <f t="shared" si="6"/>
        <v>2</v>
      </c>
      <c r="H193" t="str">
        <f t="shared" si="7"/>
        <v>0064</v>
      </c>
      <c r="J193" t="str">
        <f t="shared" si="8"/>
        <v>BER</v>
      </c>
    </row>
    <row r="194" spans="1:10" hidden="1" x14ac:dyDescent="0.2">
      <c r="A194" s="72">
        <v>22040112</v>
      </c>
      <c r="B194" t="s">
        <v>719</v>
      </c>
      <c r="C194">
        <v>112</v>
      </c>
      <c r="D194" s="73">
        <v>29238</v>
      </c>
      <c r="E194">
        <v>2204</v>
      </c>
      <c r="F194" t="s">
        <v>713</v>
      </c>
      <c r="G194">
        <f t="shared" ref="G194:G257" si="9">LEN(C194)</f>
        <v>3</v>
      </c>
      <c r="H194" t="str">
        <f t="shared" ref="H194:H257" si="10">IF(G194=1,"0"&amp;"0"&amp;"0"&amp;C194,IF(G194=2,"0"&amp;"0"&amp;C194,IF(G194=3,"0"&amp;C194,"")))</f>
        <v>0112</v>
      </c>
      <c r="J194" t="str">
        <f t="shared" ref="J194:J257" si="11">UPPER(MID(F194,SEARCH(" ",F194,1)+1,3))</f>
        <v>SUD</v>
      </c>
    </row>
    <row r="195" spans="1:10" hidden="1" x14ac:dyDescent="0.2">
      <c r="A195" s="72">
        <v>22040022</v>
      </c>
      <c r="B195" t="s">
        <v>718</v>
      </c>
      <c r="C195">
        <v>22</v>
      </c>
      <c r="D195" s="73">
        <v>17477</v>
      </c>
      <c r="E195">
        <v>2204</v>
      </c>
      <c r="F195" t="s">
        <v>713</v>
      </c>
      <c r="G195">
        <f t="shared" si="9"/>
        <v>2</v>
      </c>
      <c r="H195" t="str">
        <f t="shared" si="10"/>
        <v>0022</v>
      </c>
      <c r="J195" t="str">
        <f t="shared" si="11"/>
        <v>SUD</v>
      </c>
    </row>
    <row r="196" spans="1:10" hidden="1" x14ac:dyDescent="0.2">
      <c r="A196" s="72">
        <v>21060275</v>
      </c>
      <c r="B196" t="s">
        <v>1841</v>
      </c>
      <c r="C196">
        <v>275</v>
      </c>
      <c r="D196" s="73">
        <v>22527</v>
      </c>
      <c r="E196">
        <v>2106</v>
      </c>
      <c r="F196" t="s">
        <v>1839</v>
      </c>
      <c r="G196">
        <f t="shared" si="9"/>
        <v>3</v>
      </c>
      <c r="H196" t="str">
        <f t="shared" si="10"/>
        <v>0275</v>
      </c>
      <c r="J196" t="e">
        <f t="shared" si="11"/>
        <v>#VALUE!</v>
      </c>
    </row>
    <row r="197" spans="1:10" hidden="1" x14ac:dyDescent="0.2">
      <c r="A197" s="72">
        <v>21060281</v>
      </c>
      <c r="B197" t="s">
        <v>1842</v>
      </c>
      <c r="C197">
        <v>281</v>
      </c>
      <c r="D197" s="73">
        <v>21373</v>
      </c>
      <c r="E197">
        <v>2106</v>
      </c>
      <c r="F197" t="s">
        <v>1839</v>
      </c>
      <c r="G197">
        <f t="shared" si="9"/>
        <v>3</v>
      </c>
      <c r="H197" t="str">
        <f t="shared" si="10"/>
        <v>0281</v>
      </c>
      <c r="J197" t="e">
        <f t="shared" si="11"/>
        <v>#VALUE!</v>
      </c>
    </row>
    <row r="198" spans="1:10" hidden="1" x14ac:dyDescent="0.2">
      <c r="A198" s="72">
        <v>22120083</v>
      </c>
      <c r="B198" t="s">
        <v>924</v>
      </c>
      <c r="C198">
        <v>83</v>
      </c>
      <c r="D198" s="73">
        <v>34042</v>
      </c>
      <c r="E198">
        <v>2212</v>
      </c>
      <c r="F198" t="s">
        <v>923</v>
      </c>
      <c r="G198">
        <f t="shared" si="9"/>
        <v>2</v>
      </c>
      <c r="H198" t="str">
        <f t="shared" si="10"/>
        <v>0083</v>
      </c>
      <c r="J198" t="str">
        <f t="shared" si="11"/>
        <v>BOE</v>
      </c>
    </row>
    <row r="199" spans="1:10" hidden="1" x14ac:dyDescent="0.2">
      <c r="A199" s="72">
        <v>22120079</v>
      </c>
      <c r="B199" t="s">
        <v>925</v>
      </c>
      <c r="C199">
        <v>79</v>
      </c>
      <c r="D199" s="73">
        <v>25389</v>
      </c>
      <c r="E199">
        <v>2212</v>
      </c>
      <c r="F199" t="s">
        <v>923</v>
      </c>
      <c r="G199">
        <f t="shared" si="9"/>
        <v>2</v>
      </c>
      <c r="H199" t="str">
        <f t="shared" si="10"/>
        <v>0079</v>
      </c>
      <c r="J199" t="str">
        <f t="shared" si="11"/>
        <v>BOE</v>
      </c>
    </row>
    <row r="200" spans="1:10" hidden="1" x14ac:dyDescent="0.2">
      <c r="A200" s="72">
        <v>24110004</v>
      </c>
      <c r="B200" t="s">
        <v>70</v>
      </c>
      <c r="C200">
        <v>4</v>
      </c>
      <c r="D200" s="73">
        <v>17835</v>
      </c>
      <c r="E200">
        <v>2411</v>
      </c>
      <c r="F200" t="s">
        <v>71</v>
      </c>
      <c r="G200">
        <f t="shared" si="9"/>
        <v>1</v>
      </c>
      <c r="H200" t="str">
        <f t="shared" si="10"/>
        <v>0004</v>
      </c>
      <c r="J200" t="str">
        <f t="shared" si="11"/>
        <v>BAT</v>
      </c>
    </row>
    <row r="201" spans="1:10" hidden="1" x14ac:dyDescent="0.2">
      <c r="A201" s="72">
        <v>24110005</v>
      </c>
      <c r="B201" t="s">
        <v>72</v>
      </c>
      <c r="C201">
        <v>5</v>
      </c>
      <c r="D201" s="73">
        <v>20085</v>
      </c>
      <c r="E201">
        <v>2411</v>
      </c>
      <c r="F201" t="s">
        <v>71</v>
      </c>
      <c r="G201">
        <f t="shared" si="9"/>
        <v>1</v>
      </c>
      <c r="H201" t="str">
        <f t="shared" si="10"/>
        <v>0005</v>
      </c>
      <c r="J201" t="str">
        <f t="shared" si="11"/>
        <v>BAT</v>
      </c>
    </row>
    <row r="202" spans="1:10" hidden="1" x14ac:dyDescent="0.2">
      <c r="A202" s="72">
        <v>22190055</v>
      </c>
      <c r="B202" t="s">
        <v>2373</v>
      </c>
      <c r="C202">
        <v>55</v>
      </c>
      <c r="D202" s="73">
        <v>28678</v>
      </c>
      <c r="E202">
        <v>2219</v>
      </c>
      <c r="F202" t="s">
        <v>2372</v>
      </c>
      <c r="G202">
        <f t="shared" si="9"/>
        <v>2</v>
      </c>
      <c r="H202" t="str">
        <f t="shared" si="10"/>
        <v>0055</v>
      </c>
      <c r="J202" t="str">
        <f t="shared" si="11"/>
        <v>KOR</v>
      </c>
    </row>
    <row r="203" spans="1:10" hidden="1" x14ac:dyDescent="0.2">
      <c r="A203" s="72">
        <v>23030144</v>
      </c>
      <c r="B203" t="s">
        <v>1108</v>
      </c>
      <c r="C203">
        <v>144</v>
      </c>
      <c r="D203" s="73">
        <v>32217</v>
      </c>
      <c r="E203">
        <v>2303</v>
      </c>
      <c r="F203" t="s">
        <v>1109</v>
      </c>
      <c r="G203">
        <f t="shared" si="9"/>
        <v>3</v>
      </c>
      <c r="H203" t="str">
        <f t="shared" si="10"/>
        <v>0144</v>
      </c>
      <c r="J203" t="str">
        <f t="shared" si="11"/>
        <v>NET</v>
      </c>
    </row>
    <row r="204" spans="1:10" hidden="1" x14ac:dyDescent="0.2">
      <c r="A204" s="72">
        <v>21180009</v>
      </c>
      <c r="B204" t="s">
        <v>609</v>
      </c>
      <c r="C204">
        <v>9</v>
      </c>
      <c r="D204" s="73">
        <v>23153</v>
      </c>
      <c r="E204">
        <v>2118</v>
      </c>
      <c r="F204" t="s">
        <v>608</v>
      </c>
      <c r="G204">
        <f t="shared" si="9"/>
        <v>1</v>
      </c>
      <c r="H204" t="str">
        <f t="shared" si="10"/>
        <v>0009</v>
      </c>
      <c r="J204" t="str">
        <f t="shared" si="11"/>
        <v>WRE</v>
      </c>
    </row>
    <row r="205" spans="1:10" hidden="1" x14ac:dyDescent="0.2">
      <c r="A205" s="72">
        <v>21010068</v>
      </c>
      <c r="B205" t="s">
        <v>384</v>
      </c>
      <c r="C205">
        <v>68</v>
      </c>
      <c r="D205" s="73">
        <v>30657</v>
      </c>
      <c r="E205">
        <v>2101</v>
      </c>
      <c r="F205" t="s">
        <v>376</v>
      </c>
      <c r="G205">
        <f t="shared" si="9"/>
        <v>2</v>
      </c>
      <c r="H205" t="str">
        <f t="shared" si="10"/>
        <v>0068</v>
      </c>
      <c r="J205" t="str">
        <f t="shared" si="11"/>
        <v>KOH</v>
      </c>
    </row>
    <row r="206" spans="1:10" hidden="1" x14ac:dyDescent="0.2">
      <c r="A206" s="72">
        <v>23060672</v>
      </c>
      <c r="B206" t="s">
        <v>1191</v>
      </c>
      <c r="C206">
        <v>672</v>
      </c>
      <c r="D206" s="73">
        <v>35243</v>
      </c>
      <c r="E206">
        <v>2306</v>
      </c>
      <c r="F206" t="s">
        <v>1184</v>
      </c>
      <c r="G206">
        <f t="shared" si="9"/>
        <v>3</v>
      </c>
      <c r="H206" t="str">
        <f t="shared" si="10"/>
        <v>0672</v>
      </c>
      <c r="J206" t="str">
        <f t="shared" si="11"/>
        <v>BAD</v>
      </c>
    </row>
    <row r="207" spans="1:10" hidden="1" x14ac:dyDescent="0.2">
      <c r="A207" s="72">
        <v>24020179</v>
      </c>
      <c r="B207" t="s">
        <v>2234</v>
      </c>
      <c r="C207">
        <v>179</v>
      </c>
      <c r="D207" s="73">
        <v>33951</v>
      </c>
      <c r="E207">
        <v>2402</v>
      </c>
      <c r="F207" t="s">
        <v>2232</v>
      </c>
      <c r="G207">
        <f t="shared" si="9"/>
        <v>3</v>
      </c>
      <c r="H207" t="str">
        <f t="shared" si="10"/>
        <v>0179</v>
      </c>
      <c r="J207" t="str">
        <f t="shared" si="11"/>
        <v>ORK</v>
      </c>
    </row>
    <row r="208" spans="1:10" hidden="1" x14ac:dyDescent="0.2">
      <c r="A208" s="72">
        <v>22070246</v>
      </c>
      <c r="B208" t="s">
        <v>806</v>
      </c>
      <c r="C208">
        <v>246</v>
      </c>
      <c r="D208" s="73">
        <v>16341</v>
      </c>
      <c r="E208">
        <v>2207</v>
      </c>
      <c r="F208" t="s">
        <v>800</v>
      </c>
      <c r="G208">
        <f t="shared" si="9"/>
        <v>3</v>
      </c>
      <c r="H208" t="str">
        <f t="shared" si="10"/>
        <v>0246</v>
      </c>
      <c r="J208" t="str">
        <f t="shared" si="11"/>
        <v>GOD</v>
      </c>
    </row>
    <row r="209" spans="1:10" hidden="1" x14ac:dyDescent="0.2">
      <c r="A209" s="72">
        <v>24240133</v>
      </c>
      <c r="B209" t="s">
        <v>1603</v>
      </c>
      <c r="C209">
        <v>133</v>
      </c>
      <c r="D209" s="73">
        <v>28497</v>
      </c>
      <c r="E209">
        <v>2424</v>
      </c>
      <c r="F209" t="s">
        <v>1598</v>
      </c>
      <c r="G209">
        <f t="shared" si="9"/>
        <v>3</v>
      </c>
      <c r="H209" t="str">
        <f t="shared" si="10"/>
        <v>0133</v>
      </c>
      <c r="J209" t="str">
        <f t="shared" si="11"/>
        <v>ROD</v>
      </c>
    </row>
    <row r="210" spans="1:10" hidden="1" x14ac:dyDescent="0.2">
      <c r="A210" s="72">
        <v>24070157</v>
      </c>
      <c r="B210" t="s">
        <v>1436</v>
      </c>
      <c r="C210">
        <v>157</v>
      </c>
      <c r="D210" s="73">
        <v>25069</v>
      </c>
      <c r="E210">
        <v>2407</v>
      </c>
      <c r="F210" t="s">
        <v>1432</v>
      </c>
      <c r="G210">
        <f t="shared" si="9"/>
        <v>3</v>
      </c>
      <c r="H210" t="str">
        <f t="shared" si="10"/>
        <v>0157</v>
      </c>
      <c r="J210" t="str">
        <f t="shared" si="11"/>
        <v>HAT</v>
      </c>
    </row>
    <row r="211" spans="1:10" hidden="1" x14ac:dyDescent="0.2">
      <c r="A211" s="72">
        <v>24080349</v>
      </c>
      <c r="B211" t="s">
        <v>1460</v>
      </c>
      <c r="C211">
        <v>349</v>
      </c>
      <c r="D211" s="73">
        <v>32495</v>
      </c>
      <c r="E211">
        <v>2408</v>
      </c>
      <c r="F211" t="s">
        <v>1453</v>
      </c>
      <c r="G211">
        <f t="shared" si="9"/>
        <v>3</v>
      </c>
      <c r="H211" t="str">
        <f t="shared" si="10"/>
        <v>0349</v>
      </c>
      <c r="J211" t="str">
        <f t="shared" si="11"/>
        <v>GEI</v>
      </c>
    </row>
    <row r="212" spans="1:10" hidden="1" x14ac:dyDescent="0.2">
      <c r="A212" s="72">
        <v>22260014</v>
      </c>
      <c r="B212" t="s">
        <v>43</v>
      </c>
      <c r="C212">
        <v>14</v>
      </c>
      <c r="D212" s="73">
        <v>23184</v>
      </c>
      <c r="E212">
        <v>2226</v>
      </c>
      <c r="F212" t="s">
        <v>42</v>
      </c>
      <c r="G212">
        <f t="shared" si="9"/>
        <v>2</v>
      </c>
      <c r="H212" t="str">
        <f t="shared" si="10"/>
        <v>0014</v>
      </c>
      <c r="J212" t="str">
        <f t="shared" si="11"/>
        <v>HER</v>
      </c>
    </row>
    <row r="213" spans="1:10" hidden="1" x14ac:dyDescent="0.2">
      <c r="A213" s="72">
        <v>22260001</v>
      </c>
      <c r="B213" t="s">
        <v>44</v>
      </c>
      <c r="C213">
        <v>1</v>
      </c>
      <c r="D213" s="73">
        <v>12946</v>
      </c>
      <c r="E213">
        <v>2226</v>
      </c>
      <c r="F213" t="s">
        <v>42</v>
      </c>
      <c r="G213">
        <f t="shared" si="9"/>
        <v>1</v>
      </c>
      <c r="H213" t="str">
        <f t="shared" si="10"/>
        <v>0001</v>
      </c>
      <c r="J213" t="str">
        <f t="shared" si="11"/>
        <v>HER</v>
      </c>
    </row>
    <row r="214" spans="1:10" hidden="1" x14ac:dyDescent="0.2">
      <c r="A214" s="72">
        <v>24320241</v>
      </c>
      <c r="B214" t="s">
        <v>1744</v>
      </c>
      <c r="C214">
        <v>241</v>
      </c>
      <c r="D214" s="73">
        <v>25275</v>
      </c>
      <c r="E214">
        <v>2432</v>
      </c>
      <c r="F214" t="s">
        <v>1734</v>
      </c>
      <c r="G214">
        <f t="shared" si="9"/>
        <v>3</v>
      </c>
      <c r="H214" t="str">
        <f t="shared" si="10"/>
        <v>0241</v>
      </c>
      <c r="J214" t="str">
        <f t="shared" si="11"/>
        <v>FRA</v>
      </c>
    </row>
    <row r="215" spans="1:10" hidden="1" x14ac:dyDescent="0.2">
      <c r="A215" s="72">
        <v>24160292</v>
      </c>
      <c r="B215" t="s">
        <v>208</v>
      </c>
      <c r="C215">
        <v>292</v>
      </c>
      <c r="D215" s="73">
        <v>34027</v>
      </c>
      <c r="E215">
        <v>2416</v>
      </c>
      <c r="F215" t="s">
        <v>202</v>
      </c>
      <c r="G215">
        <f t="shared" si="9"/>
        <v>3</v>
      </c>
      <c r="H215" t="str">
        <f t="shared" si="10"/>
        <v>0292</v>
      </c>
      <c r="J215" t="str">
        <f t="shared" si="11"/>
        <v>ITT</v>
      </c>
    </row>
    <row r="216" spans="1:10" hidden="1" x14ac:dyDescent="0.2">
      <c r="A216" s="72">
        <v>24160302</v>
      </c>
      <c r="B216" t="s">
        <v>209</v>
      </c>
      <c r="C216">
        <v>302</v>
      </c>
      <c r="D216" s="73">
        <v>33256</v>
      </c>
      <c r="E216">
        <v>2416</v>
      </c>
      <c r="F216" t="s">
        <v>202</v>
      </c>
      <c r="G216">
        <f t="shared" si="9"/>
        <v>3</v>
      </c>
      <c r="H216" t="str">
        <f t="shared" si="10"/>
        <v>0302</v>
      </c>
      <c r="J216" t="str">
        <f t="shared" si="11"/>
        <v>ITT</v>
      </c>
    </row>
    <row r="217" spans="1:10" hidden="1" x14ac:dyDescent="0.2">
      <c r="A217" s="72">
        <v>24160293</v>
      </c>
      <c r="B217" t="s">
        <v>210</v>
      </c>
      <c r="C217">
        <v>293</v>
      </c>
      <c r="D217" s="73">
        <v>34027</v>
      </c>
      <c r="E217">
        <v>2416</v>
      </c>
      <c r="F217" t="s">
        <v>202</v>
      </c>
      <c r="G217">
        <f t="shared" si="9"/>
        <v>3</v>
      </c>
      <c r="H217" t="str">
        <f t="shared" si="10"/>
        <v>0293</v>
      </c>
      <c r="J217" t="str">
        <f t="shared" si="11"/>
        <v>ITT</v>
      </c>
    </row>
    <row r="218" spans="1:10" hidden="1" x14ac:dyDescent="0.2">
      <c r="A218" s="72">
        <v>21050013</v>
      </c>
      <c r="B218" t="s">
        <v>524</v>
      </c>
      <c r="C218">
        <v>13</v>
      </c>
      <c r="D218" s="73">
        <v>19616</v>
      </c>
      <c r="E218">
        <v>2105</v>
      </c>
      <c r="F218" t="s">
        <v>525</v>
      </c>
      <c r="G218">
        <f t="shared" si="9"/>
        <v>2</v>
      </c>
      <c r="H218" t="str">
        <f t="shared" si="10"/>
        <v>0013</v>
      </c>
      <c r="J218" t="str">
        <f t="shared" si="11"/>
        <v>KÜL</v>
      </c>
    </row>
    <row r="219" spans="1:10" hidden="1" x14ac:dyDescent="0.2">
      <c r="A219" s="72">
        <v>22070238</v>
      </c>
      <c r="B219" t="s">
        <v>807</v>
      </c>
      <c r="C219">
        <v>238</v>
      </c>
      <c r="D219" s="73">
        <v>21041</v>
      </c>
      <c r="E219">
        <v>2207</v>
      </c>
      <c r="F219" t="s">
        <v>800</v>
      </c>
      <c r="G219">
        <f t="shared" si="9"/>
        <v>3</v>
      </c>
      <c r="H219" t="str">
        <f t="shared" si="10"/>
        <v>0238</v>
      </c>
      <c r="J219" t="str">
        <f t="shared" si="11"/>
        <v>GOD</v>
      </c>
    </row>
    <row r="220" spans="1:10" hidden="1" x14ac:dyDescent="0.2">
      <c r="A220" s="72">
        <v>22070139</v>
      </c>
      <c r="B220" t="s">
        <v>808</v>
      </c>
      <c r="C220">
        <v>139</v>
      </c>
      <c r="D220" s="73">
        <v>20398</v>
      </c>
      <c r="E220">
        <v>2207</v>
      </c>
      <c r="F220" t="s">
        <v>800</v>
      </c>
      <c r="G220">
        <f t="shared" si="9"/>
        <v>3</v>
      </c>
      <c r="H220" t="str">
        <f t="shared" si="10"/>
        <v>0139</v>
      </c>
      <c r="J220" t="str">
        <f t="shared" si="11"/>
        <v>GOD</v>
      </c>
    </row>
    <row r="221" spans="1:10" hidden="1" x14ac:dyDescent="0.2">
      <c r="A221" s="72">
        <v>24190004</v>
      </c>
      <c r="B221" t="s">
        <v>251</v>
      </c>
      <c r="C221">
        <v>4</v>
      </c>
      <c r="D221" s="73">
        <v>20366</v>
      </c>
      <c r="E221">
        <v>2419</v>
      </c>
      <c r="F221" t="s">
        <v>252</v>
      </c>
      <c r="G221">
        <f t="shared" si="9"/>
        <v>1</v>
      </c>
      <c r="H221" t="str">
        <f t="shared" si="10"/>
        <v>0004</v>
      </c>
      <c r="J221" t="str">
        <f t="shared" si="11"/>
        <v>BUR</v>
      </c>
    </row>
    <row r="222" spans="1:10" x14ac:dyDescent="0.2">
      <c r="A222" s="72">
        <v>23090194</v>
      </c>
      <c r="B222" t="s">
        <v>1296</v>
      </c>
      <c r="C222">
        <v>194</v>
      </c>
      <c r="D222" s="73">
        <v>32735</v>
      </c>
      <c r="E222">
        <v>2309</v>
      </c>
      <c r="F222" t="s">
        <v>1295</v>
      </c>
      <c r="G222">
        <f t="shared" si="9"/>
        <v>3</v>
      </c>
      <c r="H222" t="str">
        <f t="shared" si="10"/>
        <v>0194</v>
      </c>
      <c r="J222" t="str">
        <f t="shared" si="11"/>
        <v>BRA</v>
      </c>
    </row>
    <row r="223" spans="1:10" hidden="1" x14ac:dyDescent="0.2">
      <c r="A223" s="72">
        <v>21140090</v>
      </c>
      <c r="B223" t="s">
        <v>562</v>
      </c>
      <c r="C223">
        <v>90</v>
      </c>
      <c r="D223" s="73">
        <v>33343</v>
      </c>
      <c r="E223">
        <v>2114</v>
      </c>
      <c r="F223" t="s">
        <v>563</v>
      </c>
      <c r="G223">
        <f t="shared" si="9"/>
        <v>2</v>
      </c>
      <c r="H223" t="str">
        <f t="shared" si="10"/>
        <v>0090</v>
      </c>
      <c r="J223" t="str">
        <f t="shared" si="11"/>
        <v>NEU</v>
      </c>
    </row>
    <row r="224" spans="1:10" hidden="1" x14ac:dyDescent="0.2">
      <c r="A224" s="72">
        <v>24270172</v>
      </c>
      <c r="B224" t="s">
        <v>1652</v>
      </c>
      <c r="C224">
        <v>172</v>
      </c>
      <c r="D224" s="73">
        <v>27074</v>
      </c>
      <c r="E224">
        <v>2427</v>
      </c>
      <c r="F224" t="s">
        <v>1653</v>
      </c>
      <c r="G224">
        <f t="shared" si="9"/>
        <v>3</v>
      </c>
      <c r="H224" t="str">
        <f t="shared" si="10"/>
        <v>0172</v>
      </c>
      <c r="J224" t="str">
        <f t="shared" si="11"/>
        <v>SCH</v>
      </c>
    </row>
    <row r="225" spans="1:10" hidden="1" x14ac:dyDescent="0.2">
      <c r="A225" s="72">
        <v>21140054</v>
      </c>
      <c r="B225" t="s">
        <v>564</v>
      </c>
      <c r="C225">
        <v>54</v>
      </c>
      <c r="D225" s="73">
        <v>26057</v>
      </c>
      <c r="E225">
        <v>2114</v>
      </c>
      <c r="F225" t="s">
        <v>563</v>
      </c>
      <c r="G225">
        <f t="shared" si="9"/>
        <v>2</v>
      </c>
      <c r="H225" t="str">
        <f t="shared" si="10"/>
        <v>0054</v>
      </c>
      <c r="J225" t="str">
        <f t="shared" si="11"/>
        <v>NEU</v>
      </c>
    </row>
    <row r="226" spans="1:10" hidden="1" x14ac:dyDescent="0.2">
      <c r="A226" s="72">
        <v>24320188</v>
      </c>
      <c r="B226" t="s">
        <v>1745</v>
      </c>
      <c r="C226">
        <v>188</v>
      </c>
      <c r="D226" s="73">
        <v>27421</v>
      </c>
      <c r="E226">
        <v>2432</v>
      </c>
      <c r="F226" t="s">
        <v>1734</v>
      </c>
      <c r="G226">
        <f t="shared" si="9"/>
        <v>3</v>
      </c>
      <c r="H226" t="str">
        <f t="shared" si="10"/>
        <v>0188</v>
      </c>
      <c r="J226" t="str">
        <f t="shared" si="11"/>
        <v>FRA</v>
      </c>
    </row>
    <row r="227" spans="1:10" hidden="1" x14ac:dyDescent="0.2">
      <c r="A227" s="72">
        <v>24320189</v>
      </c>
      <c r="B227" t="s">
        <v>1746</v>
      </c>
      <c r="C227">
        <v>189</v>
      </c>
      <c r="D227" s="73">
        <v>28110</v>
      </c>
      <c r="E227">
        <v>2432</v>
      </c>
      <c r="F227" t="s">
        <v>1734</v>
      </c>
      <c r="G227">
        <f t="shared" si="9"/>
        <v>3</v>
      </c>
      <c r="H227" t="str">
        <f t="shared" si="10"/>
        <v>0189</v>
      </c>
      <c r="J227" t="str">
        <f t="shared" si="11"/>
        <v>FRA</v>
      </c>
    </row>
    <row r="228" spans="1:10" x14ac:dyDescent="0.2">
      <c r="A228" s="72">
        <v>23010144</v>
      </c>
      <c r="B228" t="s">
        <v>1047</v>
      </c>
      <c r="C228">
        <v>144</v>
      </c>
      <c r="D228" s="73">
        <v>26411</v>
      </c>
      <c r="E228">
        <v>2301</v>
      </c>
      <c r="F228" t="s">
        <v>1044</v>
      </c>
      <c r="G228">
        <f t="shared" si="9"/>
        <v>3</v>
      </c>
      <c r="H228" t="str">
        <f t="shared" si="10"/>
        <v>0144</v>
      </c>
      <c r="J228" t="str">
        <f t="shared" si="11"/>
        <v>LOE</v>
      </c>
    </row>
    <row r="229" spans="1:10" hidden="1" x14ac:dyDescent="0.2">
      <c r="A229" s="72">
        <v>21030856</v>
      </c>
      <c r="B229" t="s">
        <v>433</v>
      </c>
      <c r="C229">
        <v>856</v>
      </c>
      <c r="D229" s="73">
        <v>34973</v>
      </c>
      <c r="E229">
        <v>2103</v>
      </c>
      <c r="F229" t="s">
        <v>419</v>
      </c>
      <c r="G229">
        <f t="shared" si="9"/>
        <v>3</v>
      </c>
      <c r="H229" t="str">
        <f t="shared" si="10"/>
        <v>0856</v>
      </c>
      <c r="J229" t="str">
        <f t="shared" si="11"/>
        <v>ARO</v>
      </c>
    </row>
    <row r="230" spans="1:10" hidden="1" x14ac:dyDescent="0.2">
      <c r="A230" s="72">
        <v>23020162</v>
      </c>
      <c r="B230" t="s">
        <v>1090</v>
      </c>
      <c r="C230">
        <v>162</v>
      </c>
      <c r="D230" s="73">
        <v>18274</v>
      </c>
      <c r="E230">
        <v>2302</v>
      </c>
      <c r="F230" t="s">
        <v>1091</v>
      </c>
      <c r="G230">
        <f t="shared" si="9"/>
        <v>3</v>
      </c>
      <c r="H230" t="str">
        <f t="shared" si="10"/>
        <v>0162</v>
      </c>
      <c r="J230" t="str">
        <f t="shared" si="11"/>
        <v>EDE</v>
      </c>
    </row>
    <row r="231" spans="1:10" hidden="1" x14ac:dyDescent="0.2">
      <c r="A231" s="72">
        <v>21030171</v>
      </c>
      <c r="B231" t="s">
        <v>422</v>
      </c>
      <c r="C231">
        <v>171</v>
      </c>
      <c r="D231" s="73">
        <v>18388</v>
      </c>
      <c r="E231">
        <v>2103</v>
      </c>
      <c r="F231" t="s">
        <v>419</v>
      </c>
      <c r="G231">
        <f t="shared" si="9"/>
        <v>3</v>
      </c>
      <c r="H231" t="str">
        <f t="shared" si="10"/>
        <v>0171</v>
      </c>
      <c r="J231" t="str">
        <f t="shared" si="11"/>
        <v>ARO</v>
      </c>
    </row>
    <row r="232" spans="1:10" hidden="1" x14ac:dyDescent="0.2">
      <c r="A232" s="72">
        <v>24120101</v>
      </c>
      <c r="B232" t="s">
        <v>95</v>
      </c>
      <c r="C232">
        <v>101</v>
      </c>
      <c r="D232" s="73">
        <v>33781</v>
      </c>
      <c r="E232">
        <v>2412</v>
      </c>
      <c r="F232" t="s">
        <v>90</v>
      </c>
      <c r="G232">
        <f t="shared" si="9"/>
        <v>3</v>
      </c>
      <c r="H232" t="str">
        <f t="shared" si="10"/>
        <v>0101</v>
      </c>
      <c r="J232" t="str">
        <f t="shared" si="11"/>
        <v>HER</v>
      </c>
    </row>
    <row r="233" spans="1:10" hidden="1" x14ac:dyDescent="0.2">
      <c r="A233" s="72">
        <v>24260004</v>
      </c>
      <c r="B233" t="s">
        <v>1638</v>
      </c>
      <c r="C233">
        <v>4</v>
      </c>
      <c r="D233" s="73">
        <v>19248</v>
      </c>
      <c r="E233">
        <v>2426</v>
      </c>
      <c r="F233" t="s">
        <v>1639</v>
      </c>
      <c r="G233">
        <f t="shared" si="9"/>
        <v>1</v>
      </c>
      <c r="H233" t="str">
        <f t="shared" si="10"/>
        <v>0004</v>
      </c>
      <c r="J233" t="str">
        <f t="shared" si="11"/>
        <v>REN</v>
      </c>
    </row>
    <row r="234" spans="1:10" hidden="1" x14ac:dyDescent="0.2">
      <c r="A234" s="72">
        <v>21030640</v>
      </c>
      <c r="B234" t="s">
        <v>424</v>
      </c>
      <c r="C234">
        <v>640</v>
      </c>
      <c r="D234" s="73">
        <v>16302</v>
      </c>
      <c r="E234">
        <v>2103</v>
      </c>
      <c r="F234" t="s">
        <v>419</v>
      </c>
      <c r="G234">
        <f t="shared" si="9"/>
        <v>3</v>
      </c>
      <c r="H234" t="str">
        <f t="shared" si="10"/>
        <v>0640</v>
      </c>
      <c r="J234" t="str">
        <f t="shared" si="11"/>
        <v>ARO</v>
      </c>
    </row>
    <row r="235" spans="1:10" hidden="1" x14ac:dyDescent="0.2">
      <c r="A235" s="72">
        <v>23030005</v>
      </c>
      <c r="B235" t="s">
        <v>1110</v>
      </c>
      <c r="C235">
        <v>5</v>
      </c>
      <c r="D235" s="73">
        <v>13610</v>
      </c>
      <c r="E235">
        <v>2303</v>
      </c>
      <c r="F235" t="s">
        <v>1109</v>
      </c>
      <c r="G235">
        <f t="shared" si="9"/>
        <v>1</v>
      </c>
      <c r="H235" t="str">
        <f t="shared" si="10"/>
        <v>0005</v>
      </c>
      <c r="J235" t="str">
        <f t="shared" si="11"/>
        <v>NET</v>
      </c>
    </row>
    <row r="236" spans="1:10" hidden="1" x14ac:dyDescent="0.2">
      <c r="A236" s="72">
        <v>21030857</v>
      </c>
      <c r="B236" t="s">
        <v>434</v>
      </c>
      <c r="C236">
        <v>857</v>
      </c>
      <c r="D236" s="73">
        <v>34278</v>
      </c>
      <c r="E236">
        <v>2103</v>
      </c>
      <c r="F236" t="s">
        <v>419</v>
      </c>
      <c r="G236">
        <f t="shared" si="9"/>
        <v>3</v>
      </c>
      <c r="H236" t="str">
        <f t="shared" si="10"/>
        <v>0857</v>
      </c>
      <c r="J236" t="str">
        <f t="shared" si="11"/>
        <v>ARO</v>
      </c>
    </row>
    <row r="237" spans="1:10" x14ac:dyDescent="0.2">
      <c r="A237" s="72">
        <v>23010348</v>
      </c>
      <c r="B237" s="113" t="s">
        <v>2474</v>
      </c>
      <c r="C237">
        <v>348</v>
      </c>
      <c r="D237" s="73">
        <v>28605</v>
      </c>
      <c r="E237">
        <v>2301</v>
      </c>
      <c r="F237" s="113" t="s">
        <v>1044</v>
      </c>
      <c r="G237">
        <f t="shared" si="9"/>
        <v>3</v>
      </c>
      <c r="H237" t="str">
        <f t="shared" si="10"/>
        <v>0348</v>
      </c>
      <c r="J237" t="str">
        <f t="shared" si="11"/>
        <v>LOE</v>
      </c>
    </row>
    <row r="238" spans="1:10" hidden="1" x14ac:dyDescent="0.2">
      <c r="A238" s="72">
        <v>21030740</v>
      </c>
      <c r="B238" t="s">
        <v>427</v>
      </c>
      <c r="C238">
        <v>740</v>
      </c>
      <c r="D238" s="73">
        <v>22111</v>
      </c>
      <c r="E238">
        <v>2103</v>
      </c>
      <c r="F238" t="s">
        <v>419</v>
      </c>
      <c r="G238">
        <f t="shared" si="9"/>
        <v>3</v>
      </c>
      <c r="H238" t="str">
        <f t="shared" si="10"/>
        <v>0740</v>
      </c>
      <c r="J238" t="str">
        <f t="shared" si="11"/>
        <v>ARO</v>
      </c>
    </row>
    <row r="239" spans="1:10" hidden="1" x14ac:dyDescent="0.2">
      <c r="A239" s="72">
        <v>24110143</v>
      </c>
      <c r="B239" t="s">
        <v>73</v>
      </c>
      <c r="C239">
        <v>143</v>
      </c>
      <c r="D239" s="73">
        <v>12887</v>
      </c>
      <c r="E239">
        <v>2411</v>
      </c>
      <c r="F239" t="s">
        <v>71</v>
      </c>
      <c r="G239">
        <f t="shared" si="9"/>
        <v>3</v>
      </c>
      <c r="H239" t="str">
        <f t="shared" si="10"/>
        <v>0143</v>
      </c>
      <c r="J239" t="str">
        <f t="shared" si="11"/>
        <v>BAT</v>
      </c>
    </row>
    <row r="240" spans="1:10" hidden="1" x14ac:dyDescent="0.2">
      <c r="A240" s="72">
        <v>24320289</v>
      </c>
      <c r="B240" t="s">
        <v>1747</v>
      </c>
      <c r="C240">
        <v>289</v>
      </c>
      <c r="D240" s="73">
        <v>25365</v>
      </c>
      <c r="E240">
        <v>2432</v>
      </c>
      <c r="F240" t="s">
        <v>1734</v>
      </c>
      <c r="G240">
        <f t="shared" si="9"/>
        <v>3</v>
      </c>
      <c r="H240" t="str">
        <f t="shared" si="10"/>
        <v>0289</v>
      </c>
      <c r="J240" t="str">
        <f t="shared" si="11"/>
        <v>FRA</v>
      </c>
    </row>
    <row r="241" spans="1:10" hidden="1" x14ac:dyDescent="0.2">
      <c r="A241" s="72">
        <v>22140211</v>
      </c>
      <c r="B241" t="s">
        <v>972</v>
      </c>
      <c r="C241">
        <v>211</v>
      </c>
      <c r="D241" s="73">
        <v>32196</v>
      </c>
      <c r="E241">
        <v>2214</v>
      </c>
      <c r="F241" t="s">
        <v>971</v>
      </c>
      <c r="G241">
        <f t="shared" si="9"/>
        <v>3</v>
      </c>
      <c r="H241" t="str">
        <f t="shared" si="10"/>
        <v>0211</v>
      </c>
      <c r="J241" t="str">
        <f t="shared" si="11"/>
        <v>BER</v>
      </c>
    </row>
    <row r="242" spans="1:10" hidden="1" x14ac:dyDescent="0.2">
      <c r="A242" s="72">
        <v>21030860</v>
      </c>
      <c r="B242" t="s">
        <v>435</v>
      </c>
      <c r="C242">
        <v>860</v>
      </c>
      <c r="D242" s="73">
        <v>30904</v>
      </c>
      <c r="E242">
        <v>2103</v>
      </c>
      <c r="F242" t="s">
        <v>419</v>
      </c>
      <c r="G242">
        <f t="shared" si="9"/>
        <v>3</v>
      </c>
      <c r="H242" t="str">
        <f t="shared" si="10"/>
        <v>0860</v>
      </c>
      <c r="J242" t="str">
        <f t="shared" si="11"/>
        <v>ARO</v>
      </c>
    </row>
    <row r="243" spans="1:10" hidden="1" x14ac:dyDescent="0.2">
      <c r="A243" s="72">
        <v>24080207</v>
      </c>
      <c r="B243" t="s">
        <v>1461</v>
      </c>
      <c r="C243">
        <v>207</v>
      </c>
      <c r="D243" s="73">
        <v>19918</v>
      </c>
      <c r="E243">
        <v>2408</v>
      </c>
      <c r="F243" t="s">
        <v>1453</v>
      </c>
      <c r="G243">
        <f t="shared" si="9"/>
        <v>3</v>
      </c>
      <c r="H243" t="str">
        <f t="shared" si="10"/>
        <v>0207</v>
      </c>
      <c r="J243" t="str">
        <f t="shared" si="11"/>
        <v>GEI</v>
      </c>
    </row>
    <row r="244" spans="1:10" hidden="1" x14ac:dyDescent="0.2">
      <c r="A244" s="72">
        <v>24080218</v>
      </c>
      <c r="B244" t="s">
        <v>1461</v>
      </c>
      <c r="C244">
        <v>218</v>
      </c>
      <c r="D244" s="73">
        <v>27005</v>
      </c>
      <c r="E244">
        <v>2408</v>
      </c>
      <c r="F244" t="s">
        <v>1453</v>
      </c>
      <c r="G244">
        <f t="shared" si="9"/>
        <v>3</v>
      </c>
      <c r="H244" t="str">
        <f t="shared" si="10"/>
        <v>0218</v>
      </c>
      <c r="J244" t="str">
        <f t="shared" si="11"/>
        <v>GEI</v>
      </c>
    </row>
    <row r="245" spans="1:10" hidden="1" x14ac:dyDescent="0.2">
      <c r="A245" s="72">
        <v>24040361</v>
      </c>
      <c r="B245" t="s">
        <v>1361</v>
      </c>
      <c r="C245">
        <v>361</v>
      </c>
      <c r="D245" s="73">
        <v>33602</v>
      </c>
      <c r="E245">
        <v>2404</v>
      </c>
      <c r="F245" t="s">
        <v>1359</v>
      </c>
      <c r="G245">
        <f t="shared" si="9"/>
        <v>3</v>
      </c>
      <c r="H245" t="str">
        <f t="shared" si="10"/>
        <v>0361</v>
      </c>
      <c r="J245" t="str">
        <f t="shared" si="11"/>
        <v>ROE</v>
      </c>
    </row>
    <row r="246" spans="1:10" hidden="1" x14ac:dyDescent="0.2">
      <c r="A246" s="72">
        <v>24180003</v>
      </c>
      <c r="B246" t="s">
        <v>238</v>
      </c>
      <c r="C246">
        <v>3</v>
      </c>
      <c r="D246" s="73">
        <v>20142</v>
      </c>
      <c r="E246">
        <v>2418</v>
      </c>
      <c r="F246" t="s">
        <v>239</v>
      </c>
      <c r="G246">
        <f t="shared" si="9"/>
        <v>1</v>
      </c>
      <c r="H246" t="str">
        <f t="shared" si="10"/>
        <v>0003</v>
      </c>
      <c r="J246" t="str">
        <f t="shared" si="11"/>
        <v>DOD</v>
      </c>
    </row>
    <row r="247" spans="1:10" hidden="1" x14ac:dyDescent="0.2">
      <c r="A247" s="72">
        <v>22030108</v>
      </c>
      <c r="B247" t="s">
        <v>688</v>
      </c>
      <c r="C247">
        <v>108</v>
      </c>
      <c r="D247" s="73">
        <v>24118</v>
      </c>
      <c r="E247">
        <v>2203</v>
      </c>
      <c r="F247" t="s">
        <v>687</v>
      </c>
      <c r="G247">
        <f t="shared" si="9"/>
        <v>3</v>
      </c>
      <c r="H247" t="str">
        <f t="shared" si="10"/>
        <v>0108</v>
      </c>
      <c r="J247" t="str">
        <f t="shared" si="11"/>
        <v>MEI</v>
      </c>
    </row>
    <row r="248" spans="1:10" hidden="1" x14ac:dyDescent="0.2">
      <c r="A248" s="72">
        <v>22130166</v>
      </c>
      <c r="B248" t="s">
        <v>942</v>
      </c>
      <c r="C248">
        <v>166</v>
      </c>
      <c r="D248" s="73">
        <v>27544</v>
      </c>
      <c r="E248">
        <v>2213</v>
      </c>
      <c r="F248" t="s">
        <v>939</v>
      </c>
      <c r="G248">
        <f t="shared" si="9"/>
        <v>3</v>
      </c>
      <c r="H248" t="str">
        <f t="shared" si="10"/>
        <v>0166</v>
      </c>
      <c r="J248" t="str">
        <f t="shared" si="11"/>
        <v>MÜH</v>
      </c>
    </row>
    <row r="249" spans="1:10" hidden="1" x14ac:dyDescent="0.2">
      <c r="A249" s="72">
        <v>21100135</v>
      </c>
      <c r="B249" t="s">
        <v>1960</v>
      </c>
      <c r="C249">
        <v>135</v>
      </c>
      <c r="D249" s="73">
        <v>34529</v>
      </c>
      <c r="E249">
        <v>2110</v>
      </c>
      <c r="F249" t="s">
        <v>1957</v>
      </c>
      <c r="G249">
        <f t="shared" si="9"/>
        <v>3</v>
      </c>
      <c r="H249" t="str">
        <f t="shared" si="10"/>
        <v>0135</v>
      </c>
      <c r="J249" t="str">
        <f t="shared" si="11"/>
        <v>WET</v>
      </c>
    </row>
    <row r="250" spans="1:10" hidden="1" x14ac:dyDescent="0.2">
      <c r="A250" s="72">
        <v>21010033</v>
      </c>
      <c r="B250" t="s">
        <v>379</v>
      </c>
      <c r="C250">
        <v>33</v>
      </c>
      <c r="D250" s="73">
        <v>24459</v>
      </c>
      <c r="E250">
        <v>2101</v>
      </c>
      <c r="F250" t="s">
        <v>376</v>
      </c>
      <c r="G250">
        <f t="shared" si="9"/>
        <v>2</v>
      </c>
      <c r="H250" t="str">
        <f t="shared" si="10"/>
        <v>0033</v>
      </c>
      <c r="J250" t="str">
        <f t="shared" si="11"/>
        <v>KOH</v>
      </c>
    </row>
    <row r="251" spans="1:10" hidden="1" x14ac:dyDescent="0.2">
      <c r="A251" s="72">
        <v>23050005</v>
      </c>
      <c r="B251" t="s">
        <v>1139</v>
      </c>
      <c r="C251">
        <v>5</v>
      </c>
      <c r="D251" s="73">
        <v>15649</v>
      </c>
      <c r="E251">
        <v>2305</v>
      </c>
      <c r="F251" t="s">
        <v>1137</v>
      </c>
      <c r="G251">
        <f t="shared" si="9"/>
        <v>1</v>
      </c>
      <c r="H251" t="str">
        <f t="shared" si="10"/>
        <v>0005</v>
      </c>
      <c r="J251" t="str">
        <f t="shared" si="11"/>
        <v>WEL</v>
      </c>
    </row>
    <row r="252" spans="1:10" hidden="1" x14ac:dyDescent="0.2">
      <c r="A252" s="72">
        <v>22180045</v>
      </c>
      <c r="B252" t="s">
        <v>2345</v>
      </c>
      <c r="C252">
        <v>45</v>
      </c>
      <c r="D252" s="73">
        <v>24423</v>
      </c>
      <c r="E252">
        <v>2218</v>
      </c>
      <c r="F252" t="s">
        <v>2346</v>
      </c>
      <c r="G252">
        <f t="shared" si="9"/>
        <v>2</v>
      </c>
      <c r="H252" t="str">
        <f t="shared" si="10"/>
        <v>0045</v>
      </c>
      <c r="J252" t="str">
        <f t="shared" si="11"/>
        <v>LEN</v>
      </c>
    </row>
    <row r="253" spans="1:10" hidden="1" x14ac:dyDescent="0.2">
      <c r="A253" s="72">
        <v>22070125</v>
      </c>
      <c r="B253" t="s">
        <v>809</v>
      </c>
      <c r="C253">
        <v>125</v>
      </c>
      <c r="D253" s="73">
        <v>18350</v>
      </c>
      <c r="E253">
        <v>2207</v>
      </c>
      <c r="F253" t="s">
        <v>800</v>
      </c>
      <c r="G253">
        <f t="shared" si="9"/>
        <v>3</v>
      </c>
      <c r="H253" t="str">
        <f t="shared" si="10"/>
        <v>0125</v>
      </c>
      <c r="J253" t="str">
        <f t="shared" si="11"/>
        <v>GOD</v>
      </c>
    </row>
    <row r="254" spans="1:10" hidden="1" x14ac:dyDescent="0.2">
      <c r="A254" s="72">
        <v>22010243</v>
      </c>
      <c r="B254" t="s">
        <v>632</v>
      </c>
      <c r="C254">
        <v>243</v>
      </c>
      <c r="D254" s="73">
        <v>29969</v>
      </c>
      <c r="E254">
        <v>2201</v>
      </c>
      <c r="F254" t="s">
        <v>629</v>
      </c>
      <c r="G254">
        <f t="shared" si="9"/>
        <v>3</v>
      </c>
      <c r="H254" t="str">
        <f t="shared" si="10"/>
        <v>0243</v>
      </c>
      <c r="J254" t="str">
        <f t="shared" si="11"/>
        <v>KOR</v>
      </c>
    </row>
    <row r="255" spans="1:10" hidden="1" x14ac:dyDescent="0.2">
      <c r="A255" s="72">
        <v>22200350</v>
      </c>
      <c r="B255" t="s">
        <v>2408</v>
      </c>
      <c r="C255">
        <v>350</v>
      </c>
      <c r="D255" s="73">
        <v>34088</v>
      </c>
      <c r="E255">
        <v>2220</v>
      </c>
      <c r="F255" t="s">
        <v>2406</v>
      </c>
      <c r="G255">
        <f t="shared" si="9"/>
        <v>3</v>
      </c>
      <c r="H255" t="str">
        <f t="shared" si="10"/>
        <v>0350</v>
      </c>
      <c r="J255" t="str">
        <f t="shared" si="11"/>
        <v>HOE</v>
      </c>
    </row>
    <row r="256" spans="1:10" hidden="1" x14ac:dyDescent="0.2">
      <c r="A256" s="72">
        <v>22190032</v>
      </c>
      <c r="B256" t="s">
        <v>2374</v>
      </c>
      <c r="C256">
        <v>32</v>
      </c>
      <c r="D256" s="73">
        <v>14503</v>
      </c>
      <c r="E256">
        <v>2219</v>
      </c>
      <c r="F256" t="s">
        <v>2372</v>
      </c>
      <c r="G256">
        <f t="shared" si="9"/>
        <v>2</v>
      </c>
      <c r="H256" t="str">
        <f t="shared" si="10"/>
        <v>0032</v>
      </c>
      <c r="J256" t="str">
        <f t="shared" si="11"/>
        <v>KOR</v>
      </c>
    </row>
    <row r="257" spans="1:10" hidden="1" x14ac:dyDescent="0.2">
      <c r="A257" s="72">
        <v>22140013</v>
      </c>
      <c r="B257" t="s">
        <v>973</v>
      </c>
      <c r="C257">
        <v>13</v>
      </c>
      <c r="D257" s="73">
        <v>17357</v>
      </c>
      <c r="E257">
        <v>2214</v>
      </c>
      <c r="F257" t="s">
        <v>971</v>
      </c>
      <c r="G257">
        <f t="shared" si="9"/>
        <v>2</v>
      </c>
      <c r="H257" t="str">
        <f t="shared" si="10"/>
        <v>0013</v>
      </c>
      <c r="J257" t="str">
        <f t="shared" si="11"/>
        <v>BER</v>
      </c>
    </row>
    <row r="258" spans="1:10" hidden="1" x14ac:dyDescent="0.2">
      <c r="A258" s="72">
        <v>23070132</v>
      </c>
      <c r="B258" t="s">
        <v>1257</v>
      </c>
      <c r="C258">
        <v>132</v>
      </c>
      <c r="D258" s="73">
        <v>17726</v>
      </c>
      <c r="E258">
        <v>2307</v>
      </c>
      <c r="F258" t="s">
        <v>1253</v>
      </c>
      <c r="G258">
        <f t="shared" ref="G258:G321" si="12">LEN(C258)</f>
        <v>3</v>
      </c>
      <c r="H258" t="str">
        <f t="shared" ref="H258:H321" si="13">IF(G258=1,"0"&amp;"0"&amp;"0"&amp;C258,IF(G258=2,"0"&amp;"0"&amp;C258,IF(G258=3,"0"&amp;C258,"")))</f>
        <v>0132</v>
      </c>
      <c r="J258" t="str">
        <f t="shared" ref="J258:J321" si="14">UPPER(MID(F258,SEARCH(" ",F258,1)+1,3))</f>
        <v>ODE</v>
      </c>
    </row>
    <row r="259" spans="1:10" hidden="1" x14ac:dyDescent="0.2">
      <c r="A259" s="72">
        <v>24130120</v>
      </c>
      <c r="B259" t="s">
        <v>117</v>
      </c>
      <c r="C259">
        <v>120</v>
      </c>
      <c r="D259" s="73">
        <v>32079</v>
      </c>
      <c r="E259">
        <v>2413</v>
      </c>
      <c r="F259" t="s">
        <v>113</v>
      </c>
      <c r="G259">
        <f t="shared" si="12"/>
        <v>3</v>
      </c>
      <c r="H259" t="str">
        <f t="shared" si="13"/>
        <v>0120</v>
      </c>
      <c r="J259" t="str">
        <f t="shared" si="14"/>
        <v>HER</v>
      </c>
    </row>
    <row r="260" spans="1:10" hidden="1" x14ac:dyDescent="0.2">
      <c r="A260" s="72">
        <v>21010081</v>
      </c>
      <c r="B260" t="s">
        <v>385</v>
      </c>
      <c r="C260">
        <v>81</v>
      </c>
      <c r="D260" s="73">
        <v>26261</v>
      </c>
      <c r="E260">
        <v>2101</v>
      </c>
      <c r="F260" t="s">
        <v>376</v>
      </c>
      <c r="G260">
        <f t="shared" si="12"/>
        <v>2</v>
      </c>
      <c r="H260" t="str">
        <f t="shared" si="13"/>
        <v>0081</v>
      </c>
      <c r="J260" t="str">
        <f t="shared" si="14"/>
        <v>KOH</v>
      </c>
    </row>
    <row r="261" spans="1:10" hidden="1" x14ac:dyDescent="0.2">
      <c r="A261" s="72">
        <v>23020209</v>
      </c>
      <c r="B261" t="s">
        <v>1093</v>
      </c>
      <c r="C261">
        <v>209</v>
      </c>
      <c r="D261" s="73">
        <v>17553</v>
      </c>
      <c r="E261">
        <v>2302</v>
      </c>
      <c r="F261" t="s">
        <v>1091</v>
      </c>
      <c r="G261">
        <f t="shared" si="12"/>
        <v>3</v>
      </c>
      <c r="H261" t="str">
        <f t="shared" si="13"/>
        <v>0209</v>
      </c>
      <c r="J261" t="str">
        <f t="shared" si="14"/>
        <v>EDE</v>
      </c>
    </row>
    <row r="262" spans="1:10" hidden="1" x14ac:dyDescent="0.2">
      <c r="A262" s="72">
        <v>23020216</v>
      </c>
      <c r="B262" t="s">
        <v>1092</v>
      </c>
      <c r="C262">
        <v>216</v>
      </c>
      <c r="D262" s="73">
        <v>22425</v>
      </c>
      <c r="E262">
        <v>2302</v>
      </c>
      <c r="F262" t="s">
        <v>1091</v>
      </c>
      <c r="G262">
        <f t="shared" si="12"/>
        <v>3</v>
      </c>
      <c r="H262" t="str">
        <f t="shared" si="13"/>
        <v>0216</v>
      </c>
      <c r="J262" t="str">
        <f t="shared" si="14"/>
        <v>EDE</v>
      </c>
    </row>
    <row r="263" spans="1:10" hidden="1" x14ac:dyDescent="0.2">
      <c r="A263" s="72">
        <v>24100317</v>
      </c>
      <c r="B263" t="s">
        <v>1563</v>
      </c>
      <c r="C263">
        <v>317</v>
      </c>
      <c r="D263" s="73">
        <v>34985</v>
      </c>
      <c r="E263">
        <v>2410</v>
      </c>
      <c r="F263" t="s">
        <v>2263</v>
      </c>
      <c r="G263">
        <f t="shared" si="12"/>
        <v>3</v>
      </c>
      <c r="H263" t="str">
        <f t="shared" si="13"/>
        <v>0317</v>
      </c>
      <c r="J263" t="str">
        <f t="shared" si="14"/>
        <v>ALL</v>
      </c>
    </row>
    <row r="264" spans="1:10" hidden="1" x14ac:dyDescent="0.2">
      <c r="A264" s="72">
        <v>24090215</v>
      </c>
      <c r="B264" t="s">
        <v>1531</v>
      </c>
      <c r="C264">
        <v>215</v>
      </c>
      <c r="D264" s="73">
        <v>32357</v>
      </c>
      <c r="E264">
        <v>2409</v>
      </c>
      <c r="F264" t="s">
        <v>1528</v>
      </c>
      <c r="G264">
        <f t="shared" si="12"/>
        <v>3</v>
      </c>
      <c r="H264" t="str">
        <f t="shared" si="13"/>
        <v>0215</v>
      </c>
      <c r="J264" t="str">
        <f t="shared" si="14"/>
        <v>SCH</v>
      </c>
    </row>
    <row r="265" spans="1:10" hidden="1" x14ac:dyDescent="0.2">
      <c r="A265" s="72">
        <v>24080334</v>
      </c>
      <c r="B265" t="s">
        <v>1462</v>
      </c>
      <c r="C265">
        <v>334</v>
      </c>
      <c r="D265" s="73">
        <v>31470</v>
      </c>
      <c r="E265">
        <v>2408</v>
      </c>
      <c r="F265" t="s">
        <v>1453</v>
      </c>
      <c r="G265">
        <f t="shared" si="12"/>
        <v>3</v>
      </c>
      <c r="H265" t="str">
        <f t="shared" si="13"/>
        <v>0334</v>
      </c>
      <c r="J265" t="str">
        <f t="shared" si="14"/>
        <v>GEI</v>
      </c>
    </row>
    <row r="266" spans="1:10" hidden="1" x14ac:dyDescent="0.2">
      <c r="A266" s="72">
        <v>23070008</v>
      </c>
      <c r="B266" t="s">
        <v>1258</v>
      </c>
      <c r="C266">
        <v>8</v>
      </c>
      <c r="D266" s="73">
        <v>13499</v>
      </c>
      <c r="E266">
        <v>2307</v>
      </c>
      <c r="F266" t="s">
        <v>1253</v>
      </c>
      <c r="G266">
        <f t="shared" si="12"/>
        <v>1</v>
      </c>
      <c r="H266" t="str">
        <f t="shared" si="13"/>
        <v>0008</v>
      </c>
      <c r="J266" t="str">
        <f t="shared" si="14"/>
        <v>ODE</v>
      </c>
    </row>
    <row r="267" spans="1:10" hidden="1" x14ac:dyDescent="0.2">
      <c r="A267" s="72">
        <v>23120002</v>
      </c>
      <c r="B267" t="s">
        <v>1258</v>
      </c>
      <c r="C267">
        <v>2</v>
      </c>
      <c r="D267" s="73">
        <v>13499</v>
      </c>
      <c r="E267">
        <v>2312</v>
      </c>
      <c r="F267" t="s">
        <v>2106</v>
      </c>
      <c r="G267">
        <f t="shared" si="12"/>
        <v>1</v>
      </c>
      <c r="H267" t="str">
        <f t="shared" si="13"/>
        <v>0002</v>
      </c>
      <c r="J267" t="str">
        <f t="shared" si="14"/>
        <v>BER</v>
      </c>
    </row>
    <row r="268" spans="1:10" hidden="1" x14ac:dyDescent="0.2">
      <c r="A268" s="72">
        <v>24020129</v>
      </c>
      <c r="B268" t="s">
        <v>2235</v>
      </c>
      <c r="C268">
        <v>129</v>
      </c>
      <c r="D268" s="73">
        <v>30376</v>
      </c>
      <c r="E268">
        <v>2402</v>
      </c>
      <c r="F268" t="s">
        <v>2232</v>
      </c>
      <c r="G268">
        <f t="shared" si="12"/>
        <v>3</v>
      </c>
      <c r="H268" t="str">
        <f t="shared" si="13"/>
        <v>0129</v>
      </c>
      <c r="J268" t="str">
        <f t="shared" si="14"/>
        <v>ORK</v>
      </c>
    </row>
    <row r="269" spans="1:10" hidden="1" x14ac:dyDescent="0.2">
      <c r="A269" s="72">
        <v>24020154</v>
      </c>
      <c r="B269" t="s">
        <v>2236</v>
      </c>
      <c r="C269">
        <v>154</v>
      </c>
      <c r="D269" s="73">
        <v>22827</v>
      </c>
      <c r="E269">
        <v>2402</v>
      </c>
      <c r="F269" t="s">
        <v>2232</v>
      </c>
      <c r="G269">
        <f t="shared" si="12"/>
        <v>3</v>
      </c>
      <c r="H269" t="str">
        <f t="shared" si="13"/>
        <v>0154</v>
      </c>
      <c r="J269" t="str">
        <f t="shared" si="14"/>
        <v>ORK</v>
      </c>
    </row>
    <row r="270" spans="1:10" hidden="1" x14ac:dyDescent="0.2">
      <c r="A270" s="72">
        <v>24020093</v>
      </c>
      <c r="B270" t="s">
        <v>2237</v>
      </c>
      <c r="C270">
        <v>93</v>
      </c>
      <c r="D270" s="73">
        <v>26608</v>
      </c>
      <c r="E270">
        <v>2402</v>
      </c>
      <c r="F270" t="s">
        <v>2232</v>
      </c>
      <c r="G270">
        <f t="shared" si="12"/>
        <v>2</v>
      </c>
      <c r="H270" t="str">
        <f t="shared" si="13"/>
        <v>0093</v>
      </c>
      <c r="J270" t="str">
        <f t="shared" si="14"/>
        <v>ORK</v>
      </c>
    </row>
    <row r="271" spans="1:10" hidden="1" x14ac:dyDescent="0.2">
      <c r="A271" s="72">
        <v>22180054</v>
      </c>
      <c r="B271" t="s">
        <v>2347</v>
      </c>
      <c r="C271">
        <v>54</v>
      </c>
      <c r="D271" s="73">
        <v>19480</v>
      </c>
      <c r="E271">
        <v>2218</v>
      </c>
      <c r="F271" t="s">
        <v>2346</v>
      </c>
      <c r="G271">
        <f t="shared" si="12"/>
        <v>2</v>
      </c>
      <c r="H271" t="str">
        <f t="shared" si="13"/>
        <v>0054</v>
      </c>
      <c r="J271" t="str">
        <f t="shared" si="14"/>
        <v>LEN</v>
      </c>
    </row>
    <row r="272" spans="1:10" hidden="1" x14ac:dyDescent="0.2">
      <c r="A272" s="72">
        <v>22050007</v>
      </c>
      <c r="B272" t="s">
        <v>748</v>
      </c>
      <c r="C272">
        <v>7</v>
      </c>
      <c r="D272" s="73">
        <v>22991</v>
      </c>
      <c r="E272">
        <v>2205</v>
      </c>
      <c r="F272" t="s">
        <v>747</v>
      </c>
      <c r="G272">
        <f t="shared" si="12"/>
        <v>1</v>
      </c>
      <c r="H272" t="str">
        <f t="shared" si="13"/>
        <v>0007</v>
      </c>
      <c r="J272" t="str">
        <f t="shared" si="14"/>
        <v>FLE</v>
      </c>
    </row>
    <row r="273" spans="1:10" hidden="1" x14ac:dyDescent="0.2">
      <c r="A273" s="72">
        <v>24030579</v>
      </c>
      <c r="B273" t="s">
        <v>2266</v>
      </c>
      <c r="C273">
        <v>579</v>
      </c>
      <c r="D273" s="73">
        <v>29089</v>
      </c>
      <c r="E273">
        <v>2403</v>
      </c>
      <c r="F273" t="s">
        <v>2263</v>
      </c>
      <c r="G273">
        <f t="shared" si="12"/>
        <v>3</v>
      </c>
      <c r="H273" t="str">
        <f t="shared" si="13"/>
        <v>0579</v>
      </c>
      <c r="J273" t="str">
        <f t="shared" si="14"/>
        <v>ALL</v>
      </c>
    </row>
    <row r="274" spans="1:10" hidden="1" x14ac:dyDescent="0.2">
      <c r="A274" s="72">
        <v>24030409</v>
      </c>
      <c r="B274" t="s">
        <v>2267</v>
      </c>
      <c r="C274">
        <v>409</v>
      </c>
      <c r="D274" s="73">
        <v>29558</v>
      </c>
      <c r="E274">
        <v>2403</v>
      </c>
      <c r="F274" t="s">
        <v>2263</v>
      </c>
      <c r="G274">
        <f t="shared" si="12"/>
        <v>3</v>
      </c>
      <c r="H274" t="str">
        <f t="shared" si="13"/>
        <v>0409</v>
      </c>
      <c r="J274" t="str">
        <f t="shared" si="14"/>
        <v>ALL</v>
      </c>
    </row>
    <row r="275" spans="1:10" hidden="1" x14ac:dyDescent="0.2">
      <c r="A275" s="72">
        <v>24030543</v>
      </c>
      <c r="B275" t="s">
        <v>2268</v>
      </c>
      <c r="C275">
        <v>543</v>
      </c>
      <c r="D275" s="73">
        <v>34021</v>
      </c>
      <c r="E275">
        <v>2403</v>
      </c>
      <c r="F275" t="s">
        <v>2263</v>
      </c>
      <c r="G275">
        <f t="shared" si="12"/>
        <v>3</v>
      </c>
      <c r="H275" t="str">
        <f t="shared" si="13"/>
        <v>0543</v>
      </c>
      <c r="J275" t="str">
        <f t="shared" si="14"/>
        <v>ALL</v>
      </c>
    </row>
    <row r="276" spans="1:10" hidden="1" x14ac:dyDescent="0.2">
      <c r="A276" s="72">
        <v>24030373</v>
      </c>
      <c r="B276" t="s">
        <v>2269</v>
      </c>
      <c r="C276">
        <v>373</v>
      </c>
      <c r="D276" s="73">
        <v>27584</v>
      </c>
      <c r="E276">
        <v>2403</v>
      </c>
      <c r="F276" t="s">
        <v>2263</v>
      </c>
      <c r="G276">
        <f t="shared" si="12"/>
        <v>3</v>
      </c>
      <c r="H276" t="str">
        <f t="shared" si="13"/>
        <v>0373</v>
      </c>
      <c r="J276" t="str">
        <f t="shared" si="14"/>
        <v>ALL</v>
      </c>
    </row>
    <row r="277" spans="1:10" hidden="1" x14ac:dyDescent="0.2">
      <c r="A277" s="72">
        <v>24010322</v>
      </c>
      <c r="B277" t="s">
        <v>2202</v>
      </c>
      <c r="C277">
        <v>322</v>
      </c>
      <c r="D277" s="73">
        <v>34625</v>
      </c>
      <c r="E277">
        <v>2401</v>
      </c>
      <c r="F277" t="s">
        <v>2200</v>
      </c>
      <c r="G277">
        <f t="shared" si="12"/>
        <v>3</v>
      </c>
      <c r="H277" t="str">
        <f t="shared" si="13"/>
        <v>0322</v>
      </c>
      <c r="J277" t="str">
        <f t="shared" si="14"/>
        <v>ERN</v>
      </c>
    </row>
    <row r="278" spans="1:10" hidden="1" x14ac:dyDescent="0.2">
      <c r="A278" s="72">
        <v>24030031</v>
      </c>
      <c r="B278" t="s">
        <v>2270</v>
      </c>
      <c r="C278">
        <v>31</v>
      </c>
      <c r="D278" s="73">
        <v>23068</v>
      </c>
      <c r="E278">
        <v>2403</v>
      </c>
      <c r="F278" t="s">
        <v>2263</v>
      </c>
      <c r="G278">
        <f t="shared" si="12"/>
        <v>2</v>
      </c>
      <c r="H278" t="str">
        <f t="shared" si="13"/>
        <v>0031</v>
      </c>
      <c r="J278" t="str">
        <f t="shared" si="14"/>
        <v>ALL</v>
      </c>
    </row>
    <row r="279" spans="1:10" hidden="1" x14ac:dyDescent="0.2">
      <c r="A279" s="72">
        <v>24030581</v>
      </c>
      <c r="B279" t="s">
        <v>2271</v>
      </c>
      <c r="C279">
        <v>581</v>
      </c>
      <c r="D279" s="73">
        <v>35217</v>
      </c>
      <c r="E279">
        <v>2403</v>
      </c>
      <c r="F279" t="s">
        <v>2263</v>
      </c>
      <c r="G279">
        <f t="shared" si="12"/>
        <v>3</v>
      </c>
      <c r="H279" t="str">
        <f t="shared" si="13"/>
        <v>0581</v>
      </c>
      <c r="J279" t="str">
        <f t="shared" si="14"/>
        <v>ALL</v>
      </c>
    </row>
    <row r="280" spans="1:10" hidden="1" x14ac:dyDescent="0.2">
      <c r="A280" s="72">
        <v>24030526</v>
      </c>
      <c r="B280" t="s">
        <v>2272</v>
      </c>
      <c r="C280">
        <v>526</v>
      </c>
      <c r="D280" s="73">
        <v>29067</v>
      </c>
      <c r="E280">
        <v>2403</v>
      </c>
      <c r="F280" t="s">
        <v>2263</v>
      </c>
      <c r="G280">
        <f t="shared" si="12"/>
        <v>3</v>
      </c>
      <c r="H280" t="str">
        <f t="shared" si="13"/>
        <v>0526</v>
      </c>
      <c r="J280" t="str">
        <f t="shared" si="14"/>
        <v>ALL</v>
      </c>
    </row>
    <row r="281" spans="1:10" hidden="1" x14ac:dyDescent="0.2">
      <c r="A281" s="72">
        <v>24030583</v>
      </c>
      <c r="B281" t="s">
        <v>2273</v>
      </c>
      <c r="C281">
        <v>583</v>
      </c>
      <c r="D281" s="73">
        <v>34934</v>
      </c>
      <c r="E281">
        <v>2403</v>
      </c>
      <c r="F281" t="s">
        <v>2263</v>
      </c>
      <c r="G281">
        <f t="shared" si="12"/>
        <v>3</v>
      </c>
      <c r="H281" t="str">
        <f t="shared" si="13"/>
        <v>0583</v>
      </c>
      <c r="J281" t="str">
        <f t="shared" si="14"/>
        <v>ALL</v>
      </c>
    </row>
    <row r="282" spans="1:10" hidden="1" x14ac:dyDescent="0.2">
      <c r="A282" s="72">
        <v>22260142</v>
      </c>
      <c r="B282" t="s">
        <v>45</v>
      </c>
      <c r="C282">
        <v>142</v>
      </c>
      <c r="D282" s="73">
        <v>17985</v>
      </c>
      <c r="E282">
        <v>2226</v>
      </c>
      <c r="F282" t="s">
        <v>42</v>
      </c>
      <c r="G282">
        <f t="shared" si="12"/>
        <v>3</v>
      </c>
      <c r="H282" t="str">
        <f t="shared" si="13"/>
        <v>0142</v>
      </c>
      <c r="J282" t="str">
        <f t="shared" si="14"/>
        <v>HER</v>
      </c>
    </row>
    <row r="283" spans="1:10" hidden="1" x14ac:dyDescent="0.2">
      <c r="A283" s="72">
        <v>22040025</v>
      </c>
      <c r="B283" t="s">
        <v>720</v>
      </c>
      <c r="C283">
        <v>25</v>
      </c>
      <c r="D283" s="73">
        <v>19463</v>
      </c>
      <c r="E283">
        <v>2204</v>
      </c>
      <c r="F283" t="s">
        <v>713</v>
      </c>
      <c r="G283">
        <f t="shared" si="12"/>
        <v>2</v>
      </c>
      <c r="H283" t="str">
        <f t="shared" si="13"/>
        <v>0025</v>
      </c>
      <c r="J283" t="str">
        <f t="shared" si="14"/>
        <v>SUD</v>
      </c>
    </row>
    <row r="284" spans="1:10" hidden="1" x14ac:dyDescent="0.2">
      <c r="A284" s="72">
        <v>23120066</v>
      </c>
      <c r="B284" t="s">
        <v>2107</v>
      </c>
      <c r="C284">
        <v>66</v>
      </c>
      <c r="D284" s="73">
        <v>22202</v>
      </c>
      <c r="E284">
        <v>2312</v>
      </c>
      <c r="F284" t="s">
        <v>2106</v>
      </c>
      <c r="G284">
        <f t="shared" si="12"/>
        <v>2</v>
      </c>
      <c r="H284" t="str">
        <f t="shared" si="13"/>
        <v>0066</v>
      </c>
      <c r="J284" t="str">
        <f t="shared" si="14"/>
        <v>BER</v>
      </c>
    </row>
    <row r="285" spans="1:10" hidden="1" x14ac:dyDescent="0.2">
      <c r="A285" s="72">
        <v>22030213</v>
      </c>
      <c r="B285" t="s">
        <v>689</v>
      </c>
      <c r="C285">
        <v>213</v>
      </c>
      <c r="D285" s="73">
        <v>23622</v>
      </c>
      <c r="E285">
        <v>2203</v>
      </c>
      <c r="F285" t="s">
        <v>687</v>
      </c>
      <c r="G285">
        <f t="shared" si="12"/>
        <v>3</v>
      </c>
      <c r="H285" t="str">
        <f t="shared" si="13"/>
        <v>0213</v>
      </c>
      <c r="J285" t="str">
        <f t="shared" si="14"/>
        <v>MEI</v>
      </c>
    </row>
    <row r="286" spans="1:10" hidden="1" x14ac:dyDescent="0.2">
      <c r="A286" s="72">
        <v>22130126</v>
      </c>
      <c r="B286" t="s">
        <v>943</v>
      </c>
      <c r="C286">
        <v>126</v>
      </c>
      <c r="D286" s="73">
        <v>29751</v>
      </c>
      <c r="E286">
        <v>2213</v>
      </c>
      <c r="F286" t="s">
        <v>939</v>
      </c>
      <c r="G286">
        <f t="shared" si="12"/>
        <v>3</v>
      </c>
      <c r="H286" t="str">
        <f t="shared" si="13"/>
        <v>0126</v>
      </c>
      <c r="J286" t="str">
        <f t="shared" si="14"/>
        <v>MÜH</v>
      </c>
    </row>
    <row r="287" spans="1:10" x14ac:dyDescent="0.2">
      <c r="A287" s="72">
        <v>23010145</v>
      </c>
      <c r="B287" t="s">
        <v>1048</v>
      </c>
      <c r="C287">
        <v>145</v>
      </c>
      <c r="D287" s="73">
        <v>25713</v>
      </c>
      <c r="E287">
        <v>2301</v>
      </c>
      <c r="F287" t="s">
        <v>1044</v>
      </c>
      <c r="G287">
        <f t="shared" si="12"/>
        <v>3</v>
      </c>
      <c r="H287" t="str">
        <f t="shared" si="13"/>
        <v>0145</v>
      </c>
      <c r="J287" t="str">
        <f t="shared" si="14"/>
        <v>LOE</v>
      </c>
    </row>
    <row r="288" spans="1:10" hidden="1" x14ac:dyDescent="0.2">
      <c r="A288" s="72">
        <v>24140182</v>
      </c>
      <c r="B288" t="s">
        <v>154</v>
      </c>
      <c r="C288">
        <v>182</v>
      </c>
      <c r="D288" s="73">
        <v>34630</v>
      </c>
      <c r="E288">
        <v>2414</v>
      </c>
      <c r="F288" t="s">
        <v>2232</v>
      </c>
      <c r="G288">
        <f t="shared" si="12"/>
        <v>3</v>
      </c>
      <c r="H288" t="str">
        <f t="shared" si="13"/>
        <v>0182</v>
      </c>
      <c r="J288" t="str">
        <f t="shared" si="14"/>
        <v>ORK</v>
      </c>
    </row>
    <row r="289" spans="1:10" hidden="1" x14ac:dyDescent="0.2">
      <c r="A289" s="72">
        <v>22130028</v>
      </c>
      <c r="B289" t="s">
        <v>944</v>
      </c>
      <c r="C289">
        <v>28</v>
      </c>
      <c r="D289" s="73">
        <v>13269</v>
      </c>
      <c r="E289">
        <v>2213</v>
      </c>
      <c r="F289" t="s">
        <v>939</v>
      </c>
      <c r="G289">
        <f t="shared" si="12"/>
        <v>2</v>
      </c>
      <c r="H289" t="str">
        <f t="shared" si="13"/>
        <v>0028</v>
      </c>
      <c r="J289" t="str">
        <f t="shared" si="14"/>
        <v>MÜH</v>
      </c>
    </row>
    <row r="290" spans="1:10" hidden="1" x14ac:dyDescent="0.2">
      <c r="A290" s="72">
        <v>21080015</v>
      </c>
      <c r="B290" t="s">
        <v>1916</v>
      </c>
      <c r="C290">
        <v>15</v>
      </c>
      <c r="D290" s="73">
        <v>24925</v>
      </c>
      <c r="E290">
        <v>2108</v>
      </c>
      <c r="F290" t="s">
        <v>1911</v>
      </c>
      <c r="G290">
        <f t="shared" si="12"/>
        <v>2</v>
      </c>
      <c r="H290" t="str">
        <f t="shared" si="13"/>
        <v>0015</v>
      </c>
      <c r="J290" t="str">
        <f t="shared" si="14"/>
        <v>MAS</v>
      </c>
    </row>
    <row r="291" spans="1:10" hidden="1" x14ac:dyDescent="0.2">
      <c r="A291" s="72">
        <v>21080016</v>
      </c>
      <c r="B291" t="s">
        <v>1917</v>
      </c>
      <c r="C291">
        <v>16</v>
      </c>
      <c r="D291" s="73">
        <v>17271</v>
      </c>
      <c r="E291">
        <v>2108</v>
      </c>
      <c r="F291" t="s">
        <v>1911</v>
      </c>
      <c r="G291">
        <f t="shared" si="12"/>
        <v>2</v>
      </c>
      <c r="H291" t="str">
        <f t="shared" si="13"/>
        <v>0016</v>
      </c>
      <c r="J291" t="str">
        <f t="shared" si="14"/>
        <v>MAS</v>
      </c>
    </row>
    <row r="292" spans="1:10" hidden="1" x14ac:dyDescent="0.2">
      <c r="A292" s="72">
        <v>21080178</v>
      </c>
      <c r="B292" t="s">
        <v>1918</v>
      </c>
      <c r="C292">
        <v>178</v>
      </c>
      <c r="D292" s="73">
        <v>27966</v>
      </c>
      <c r="E292">
        <v>2108</v>
      </c>
      <c r="F292" t="s">
        <v>1911</v>
      </c>
      <c r="G292">
        <f t="shared" si="12"/>
        <v>3</v>
      </c>
      <c r="H292" t="str">
        <f t="shared" si="13"/>
        <v>0178</v>
      </c>
      <c r="J292" t="str">
        <f t="shared" si="14"/>
        <v>MAS</v>
      </c>
    </row>
    <row r="293" spans="1:10" hidden="1" x14ac:dyDescent="0.2">
      <c r="A293" s="72">
        <v>21010025</v>
      </c>
      <c r="B293" t="s">
        <v>378</v>
      </c>
      <c r="C293">
        <v>25</v>
      </c>
      <c r="D293" s="73">
        <v>17295</v>
      </c>
      <c r="E293">
        <v>2101</v>
      </c>
      <c r="F293" t="s">
        <v>376</v>
      </c>
      <c r="G293">
        <f t="shared" si="12"/>
        <v>2</v>
      </c>
      <c r="H293" t="str">
        <f t="shared" si="13"/>
        <v>0025</v>
      </c>
      <c r="J293" t="str">
        <f t="shared" si="14"/>
        <v>KOH</v>
      </c>
    </row>
    <row r="294" spans="1:10" hidden="1" x14ac:dyDescent="0.2">
      <c r="A294" s="72">
        <v>23150141</v>
      </c>
      <c r="B294" t="s">
        <v>2149</v>
      </c>
      <c r="C294">
        <v>141</v>
      </c>
      <c r="D294" s="73">
        <v>28415</v>
      </c>
      <c r="E294">
        <v>2315</v>
      </c>
      <c r="F294" t="s">
        <v>2150</v>
      </c>
      <c r="G294">
        <f t="shared" si="12"/>
        <v>3</v>
      </c>
      <c r="H294" t="str">
        <f t="shared" si="13"/>
        <v>0141</v>
      </c>
      <c r="J294" t="str">
        <f t="shared" si="14"/>
        <v>FRE</v>
      </c>
    </row>
    <row r="295" spans="1:10" hidden="1" x14ac:dyDescent="0.2">
      <c r="A295" s="72">
        <v>22010375</v>
      </c>
      <c r="B295" t="s">
        <v>633</v>
      </c>
      <c r="C295">
        <v>375</v>
      </c>
      <c r="D295" s="73">
        <v>24204</v>
      </c>
      <c r="E295">
        <v>2201</v>
      </c>
      <c r="F295" t="s">
        <v>629</v>
      </c>
      <c r="G295">
        <f t="shared" si="12"/>
        <v>3</v>
      </c>
      <c r="H295" t="str">
        <f t="shared" si="13"/>
        <v>0375</v>
      </c>
      <c r="J295" t="str">
        <f t="shared" si="14"/>
        <v>KOR</v>
      </c>
    </row>
    <row r="296" spans="1:10" hidden="1" x14ac:dyDescent="0.2">
      <c r="A296" s="72">
        <v>24100303</v>
      </c>
      <c r="B296" t="s">
        <v>1564</v>
      </c>
      <c r="C296">
        <v>303</v>
      </c>
      <c r="D296" s="73">
        <v>33655</v>
      </c>
      <c r="E296">
        <v>2410</v>
      </c>
      <c r="F296" t="s">
        <v>2263</v>
      </c>
      <c r="G296">
        <f t="shared" si="12"/>
        <v>3</v>
      </c>
      <c r="H296" t="str">
        <f t="shared" si="13"/>
        <v>0303</v>
      </c>
      <c r="J296" t="str">
        <f t="shared" si="14"/>
        <v>ALL</v>
      </c>
    </row>
    <row r="297" spans="1:10" hidden="1" x14ac:dyDescent="0.2">
      <c r="A297" s="72">
        <v>21030828</v>
      </c>
      <c r="B297" t="s">
        <v>430</v>
      </c>
      <c r="C297">
        <v>828</v>
      </c>
      <c r="D297" s="73">
        <v>29966</v>
      </c>
      <c r="E297">
        <v>2103</v>
      </c>
      <c r="F297" t="s">
        <v>419</v>
      </c>
      <c r="G297">
        <f t="shared" si="12"/>
        <v>3</v>
      </c>
      <c r="H297" t="str">
        <f t="shared" si="13"/>
        <v>0828</v>
      </c>
      <c r="J297" t="str">
        <f t="shared" si="14"/>
        <v>ARO</v>
      </c>
    </row>
    <row r="298" spans="1:10" hidden="1" x14ac:dyDescent="0.2">
      <c r="A298" s="72">
        <v>21180002</v>
      </c>
      <c r="B298" t="s">
        <v>430</v>
      </c>
      <c r="C298">
        <v>2</v>
      </c>
      <c r="D298" s="73">
        <v>25389</v>
      </c>
      <c r="E298">
        <v>2118</v>
      </c>
      <c r="F298" t="s">
        <v>608</v>
      </c>
      <c r="G298">
        <f t="shared" si="12"/>
        <v>1</v>
      </c>
      <c r="H298" t="str">
        <f t="shared" si="13"/>
        <v>0002</v>
      </c>
      <c r="J298" t="str">
        <f t="shared" si="14"/>
        <v>WRE</v>
      </c>
    </row>
    <row r="299" spans="1:10" hidden="1" x14ac:dyDescent="0.2">
      <c r="A299" s="72">
        <v>23050127</v>
      </c>
      <c r="B299" t="s">
        <v>1140</v>
      </c>
      <c r="C299">
        <v>127</v>
      </c>
      <c r="D299" s="73">
        <v>26036</v>
      </c>
      <c r="E299">
        <v>2305</v>
      </c>
      <c r="F299" t="s">
        <v>1137</v>
      </c>
      <c r="G299">
        <f t="shared" si="12"/>
        <v>3</v>
      </c>
      <c r="H299" t="str">
        <f t="shared" si="13"/>
        <v>0127</v>
      </c>
      <c r="J299" t="str">
        <f t="shared" si="14"/>
        <v>WEL</v>
      </c>
    </row>
    <row r="300" spans="1:10" hidden="1" x14ac:dyDescent="0.2">
      <c r="A300" s="72">
        <v>23070002</v>
      </c>
      <c r="B300" t="s">
        <v>1259</v>
      </c>
      <c r="C300">
        <v>2</v>
      </c>
      <c r="D300" s="73">
        <v>12471</v>
      </c>
      <c r="E300">
        <v>2307</v>
      </c>
      <c r="F300" t="s">
        <v>1253</v>
      </c>
      <c r="G300">
        <f t="shared" si="12"/>
        <v>1</v>
      </c>
      <c r="H300" t="str">
        <f t="shared" si="13"/>
        <v>0002</v>
      </c>
      <c r="J300" t="str">
        <f t="shared" si="14"/>
        <v>ODE</v>
      </c>
    </row>
    <row r="301" spans="1:10" hidden="1" x14ac:dyDescent="0.2">
      <c r="A301" s="72">
        <v>22130179</v>
      </c>
      <c r="B301" t="s">
        <v>945</v>
      </c>
      <c r="C301">
        <v>179</v>
      </c>
      <c r="D301" s="73">
        <v>33665</v>
      </c>
      <c r="E301">
        <v>2213</v>
      </c>
      <c r="F301" t="s">
        <v>939</v>
      </c>
      <c r="G301">
        <f t="shared" si="12"/>
        <v>3</v>
      </c>
      <c r="H301" t="str">
        <f t="shared" si="13"/>
        <v>0179</v>
      </c>
      <c r="J301" t="str">
        <f t="shared" si="14"/>
        <v>MÜH</v>
      </c>
    </row>
    <row r="302" spans="1:10" hidden="1" x14ac:dyDescent="0.2">
      <c r="A302" s="72">
        <v>22130093</v>
      </c>
      <c r="B302" t="s">
        <v>946</v>
      </c>
      <c r="C302">
        <v>93</v>
      </c>
      <c r="D302" s="73">
        <v>24439</v>
      </c>
      <c r="E302">
        <v>2213</v>
      </c>
      <c r="F302" t="s">
        <v>939</v>
      </c>
      <c r="G302">
        <f t="shared" si="12"/>
        <v>2</v>
      </c>
      <c r="H302" t="str">
        <f t="shared" si="13"/>
        <v>0093</v>
      </c>
      <c r="J302" t="str">
        <f t="shared" si="14"/>
        <v>MÜH</v>
      </c>
    </row>
    <row r="303" spans="1:10" hidden="1" x14ac:dyDescent="0.2">
      <c r="A303" s="72">
        <v>21130143</v>
      </c>
      <c r="B303" t="s">
        <v>536</v>
      </c>
      <c r="C303">
        <v>143</v>
      </c>
      <c r="D303" s="73">
        <v>32497</v>
      </c>
      <c r="E303">
        <v>2113</v>
      </c>
      <c r="F303" t="s">
        <v>2043</v>
      </c>
      <c r="G303">
        <f t="shared" si="12"/>
        <v>3</v>
      </c>
      <c r="H303" t="str">
        <f t="shared" si="13"/>
        <v>0143</v>
      </c>
      <c r="J303" t="str">
        <f t="shared" si="14"/>
        <v>LAN</v>
      </c>
    </row>
    <row r="304" spans="1:10" hidden="1" x14ac:dyDescent="0.2">
      <c r="A304" s="72">
        <v>24010153</v>
      </c>
      <c r="B304" t="s">
        <v>2203</v>
      </c>
      <c r="C304">
        <v>153</v>
      </c>
      <c r="D304" s="73">
        <v>26737</v>
      </c>
      <c r="E304">
        <v>2401</v>
      </c>
      <c r="F304" t="s">
        <v>2200</v>
      </c>
      <c r="G304">
        <f t="shared" si="12"/>
        <v>3</v>
      </c>
      <c r="H304" t="str">
        <f t="shared" si="13"/>
        <v>0153</v>
      </c>
      <c r="J304" t="str">
        <f t="shared" si="14"/>
        <v>ERN</v>
      </c>
    </row>
    <row r="305" spans="1:10" hidden="1" x14ac:dyDescent="0.2">
      <c r="A305" s="72">
        <v>21040110</v>
      </c>
      <c r="B305" t="s">
        <v>495</v>
      </c>
      <c r="C305">
        <v>110</v>
      </c>
      <c r="D305" s="73">
        <v>22033</v>
      </c>
      <c r="E305">
        <v>2104</v>
      </c>
      <c r="F305" t="s">
        <v>496</v>
      </c>
      <c r="G305">
        <f t="shared" si="12"/>
        <v>3</v>
      </c>
      <c r="H305" t="str">
        <f t="shared" si="13"/>
        <v>0110</v>
      </c>
      <c r="J305" t="str">
        <f t="shared" si="14"/>
        <v>LÜT</v>
      </c>
    </row>
    <row r="306" spans="1:10" hidden="1" x14ac:dyDescent="0.2">
      <c r="A306" s="72">
        <v>21130144</v>
      </c>
      <c r="B306" t="s">
        <v>495</v>
      </c>
      <c r="C306">
        <v>144</v>
      </c>
      <c r="D306" s="73">
        <v>22033</v>
      </c>
      <c r="E306">
        <v>2113</v>
      </c>
      <c r="F306" t="s">
        <v>2043</v>
      </c>
      <c r="G306">
        <f t="shared" si="12"/>
        <v>3</v>
      </c>
      <c r="H306" t="str">
        <f t="shared" si="13"/>
        <v>0144</v>
      </c>
      <c r="J306" t="str">
        <f t="shared" si="14"/>
        <v>LAN</v>
      </c>
    </row>
    <row r="307" spans="1:10" hidden="1" x14ac:dyDescent="0.2">
      <c r="A307" s="72">
        <v>22200353</v>
      </c>
      <c r="B307" t="s">
        <v>2409</v>
      </c>
      <c r="C307">
        <v>353</v>
      </c>
      <c r="D307" s="73">
        <v>25311</v>
      </c>
      <c r="E307">
        <v>2220</v>
      </c>
      <c r="F307" t="s">
        <v>2406</v>
      </c>
      <c r="G307">
        <f t="shared" si="12"/>
        <v>3</v>
      </c>
      <c r="H307" t="str">
        <f t="shared" si="13"/>
        <v>0353</v>
      </c>
      <c r="J307" t="str">
        <f t="shared" si="14"/>
        <v>HOE</v>
      </c>
    </row>
    <row r="308" spans="1:10" hidden="1" x14ac:dyDescent="0.2">
      <c r="A308" s="72">
        <v>21050183</v>
      </c>
      <c r="B308" t="s">
        <v>526</v>
      </c>
      <c r="C308">
        <v>183</v>
      </c>
      <c r="D308" s="73">
        <v>27970</v>
      </c>
      <c r="E308">
        <v>2105</v>
      </c>
      <c r="F308" t="s">
        <v>525</v>
      </c>
      <c r="G308">
        <f t="shared" si="12"/>
        <v>3</v>
      </c>
      <c r="H308" t="str">
        <f t="shared" si="13"/>
        <v>0183</v>
      </c>
      <c r="J308" t="str">
        <f t="shared" si="14"/>
        <v>KÜL</v>
      </c>
    </row>
    <row r="309" spans="1:10" hidden="1" x14ac:dyDescent="0.2">
      <c r="A309" s="72">
        <v>22190218</v>
      </c>
      <c r="B309" t="s">
        <v>2375</v>
      </c>
      <c r="C309">
        <v>218</v>
      </c>
      <c r="D309" s="73">
        <v>31319</v>
      </c>
      <c r="E309">
        <v>2219</v>
      </c>
      <c r="F309" t="s">
        <v>2372</v>
      </c>
      <c r="G309">
        <f t="shared" si="12"/>
        <v>3</v>
      </c>
      <c r="H309" t="str">
        <f t="shared" si="13"/>
        <v>0218</v>
      </c>
      <c r="J309" t="str">
        <f t="shared" si="14"/>
        <v>KOR</v>
      </c>
    </row>
    <row r="310" spans="1:10" hidden="1" x14ac:dyDescent="0.2">
      <c r="A310" s="72">
        <v>24160252</v>
      </c>
      <c r="B310" t="s">
        <v>211</v>
      </c>
      <c r="C310">
        <v>252</v>
      </c>
      <c r="D310" s="73">
        <v>25547</v>
      </c>
      <c r="E310">
        <v>2416</v>
      </c>
      <c r="F310" t="s">
        <v>202</v>
      </c>
      <c r="G310">
        <f t="shared" si="12"/>
        <v>3</v>
      </c>
      <c r="H310" t="str">
        <f t="shared" si="13"/>
        <v>0252</v>
      </c>
      <c r="J310" t="str">
        <f t="shared" si="14"/>
        <v>ITT</v>
      </c>
    </row>
    <row r="311" spans="1:10" hidden="1" x14ac:dyDescent="0.2">
      <c r="A311" s="72">
        <v>24200349</v>
      </c>
      <c r="B311" t="s">
        <v>262</v>
      </c>
      <c r="C311">
        <v>349</v>
      </c>
      <c r="D311" s="73">
        <v>33303</v>
      </c>
      <c r="E311">
        <v>2420</v>
      </c>
      <c r="F311" t="s">
        <v>263</v>
      </c>
      <c r="G311">
        <f t="shared" si="12"/>
        <v>3</v>
      </c>
      <c r="H311" t="str">
        <f t="shared" si="13"/>
        <v>0349</v>
      </c>
      <c r="J311" t="str">
        <f t="shared" si="14"/>
        <v>REN</v>
      </c>
    </row>
    <row r="312" spans="1:10" hidden="1" x14ac:dyDescent="0.2">
      <c r="A312" s="72">
        <v>24200289</v>
      </c>
      <c r="B312" t="s">
        <v>264</v>
      </c>
      <c r="C312">
        <v>289</v>
      </c>
      <c r="D312" s="73">
        <v>30197</v>
      </c>
      <c r="E312">
        <v>2420</v>
      </c>
      <c r="F312" t="s">
        <v>263</v>
      </c>
      <c r="G312">
        <f t="shared" si="12"/>
        <v>3</v>
      </c>
      <c r="H312" t="str">
        <f t="shared" si="13"/>
        <v>0289</v>
      </c>
      <c r="J312" t="str">
        <f t="shared" si="14"/>
        <v>REN</v>
      </c>
    </row>
    <row r="313" spans="1:10" hidden="1" x14ac:dyDescent="0.2">
      <c r="A313" s="72">
        <v>24200288</v>
      </c>
      <c r="B313" t="s">
        <v>265</v>
      </c>
      <c r="C313">
        <v>288</v>
      </c>
      <c r="D313" s="73">
        <v>31507</v>
      </c>
      <c r="E313">
        <v>2420</v>
      </c>
      <c r="F313" t="s">
        <v>263</v>
      </c>
      <c r="G313">
        <f t="shared" si="12"/>
        <v>3</v>
      </c>
      <c r="H313" t="str">
        <f t="shared" si="13"/>
        <v>0288</v>
      </c>
      <c r="J313" t="str">
        <f t="shared" si="14"/>
        <v>REN</v>
      </c>
    </row>
    <row r="314" spans="1:10" hidden="1" x14ac:dyDescent="0.2">
      <c r="A314" s="72">
        <v>24200350</v>
      </c>
      <c r="B314" t="s">
        <v>266</v>
      </c>
      <c r="C314">
        <v>350</v>
      </c>
      <c r="D314" s="73">
        <v>31897</v>
      </c>
      <c r="E314">
        <v>2420</v>
      </c>
      <c r="F314" t="s">
        <v>263</v>
      </c>
      <c r="G314">
        <f t="shared" si="12"/>
        <v>3</v>
      </c>
      <c r="H314" t="str">
        <f t="shared" si="13"/>
        <v>0350</v>
      </c>
      <c r="J314" t="str">
        <f t="shared" si="14"/>
        <v>REN</v>
      </c>
    </row>
    <row r="315" spans="1:10" hidden="1" x14ac:dyDescent="0.2">
      <c r="A315" s="72">
        <v>24130125</v>
      </c>
      <c r="B315" t="s">
        <v>119</v>
      </c>
      <c r="C315">
        <v>125</v>
      </c>
      <c r="D315" s="73">
        <v>33821</v>
      </c>
      <c r="E315">
        <v>2413</v>
      </c>
      <c r="F315" t="s">
        <v>113</v>
      </c>
      <c r="G315">
        <f t="shared" si="12"/>
        <v>3</v>
      </c>
      <c r="H315" t="str">
        <f t="shared" si="13"/>
        <v>0125</v>
      </c>
      <c r="J315" t="str">
        <f t="shared" si="14"/>
        <v>HER</v>
      </c>
    </row>
    <row r="316" spans="1:10" hidden="1" x14ac:dyDescent="0.2">
      <c r="A316" s="72">
        <v>24130122</v>
      </c>
      <c r="B316" t="s">
        <v>120</v>
      </c>
      <c r="C316">
        <v>122</v>
      </c>
      <c r="D316" s="73">
        <v>32995</v>
      </c>
      <c r="E316">
        <v>2413</v>
      </c>
      <c r="F316" t="s">
        <v>113</v>
      </c>
      <c r="G316">
        <f t="shared" si="12"/>
        <v>3</v>
      </c>
      <c r="H316" t="str">
        <f t="shared" si="13"/>
        <v>0122</v>
      </c>
      <c r="J316" t="str">
        <f t="shared" si="14"/>
        <v>HER</v>
      </c>
    </row>
    <row r="317" spans="1:10" hidden="1" x14ac:dyDescent="0.2">
      <c r="A317" s="72">
        <v>23070338</v>
      </c>
      <c r="B317" t="s">
        <v>1260</v>
      </c>
      <c r="C317">
        <v>338</v>
      </c>
      <c r="D317" s="73">
        <v>33081</v>
      </c>
      <c r="E317">
        <v>2307</v>
      </c>
      <c r="F317" t="s">
        <v>1253</v>
      </c>
      <c r="G317">
        <f t="shared" si="12"/>
        <v>3</v>
      </c>
      <c r="H317" t="str">
        <f t="shared" si="13"/>
        <v>0338</v>
      </c>
      <c r="J317" t="str">
        <f t="shared" si="14"/>
        <v>ODE</v>
      </c>
    </row>
    <row r="318" spans="1:10" hidden="1" x14ac:dyDescent="0.2">
      <c r="A318" s="72">
        <v>24030568</v>
      </c>
      <c r="B318" t="s">
        <v>2274</v>
      </c>
      <c r="C318">
        <v>568</v>
      </c>
      <c r="D318" s="73">
        <v>32913</v>
      </c>
      <c r="E318">
        <v>2403</v>
      </c>
      <c r="F318" t="s">
        <v>2263</v>
      </c>
      <c r="G318">
        <f t="shared" si="12"/>
        <v>3</v>
      </c>
      <c r="H318" t="str">
        <f t="shared" si="13"/>
        <v>0568</v>
      </c>
      <c r="J318" t="str">
        <f t="shared" si="14"/>
        <v>ALL</v>
      </c>
    </row>
    <row r="319" spans="1:10" hidden="1" x14ac:dyDescent="0.2">
      <c r="A319" s="72">
        <v>24030569</v>
      </c>
      <c r="B319" t="s">
        <v>2275</v>
      </c>
      <c r="C319">
        <v>569</v>
      </c>
      <c r="D319" s="73">
        <v>32161</v>
      </c>
      <c r="E319">
        <v>2403</v>
      </c>
      <c r="F319" t="s">
        <v>2263</v>
      </c>
      <c r="G319">
        <f t="shared" si="12"/>
        <v>3</v>
      </c>
      <c r="H319" t="str">
        <f t="shared" si="13"/>
        <v>0569</v>
      </c>
      <c r="J319" t="str">
        <f t="shared" si="14"/>
        <v>ALL</v>
      </c>
    </row>
    <row r="320" spans="1:10" hidden="1" x14ac:dyDescent="0.2">
      <c r="A320" s="72">
        <v>24080194</v>
      </c>
      <c r="B320" t="s">
        <v>1463</v>
      </c>
      <c r="C320">
        <v>194</v>
      </c>
      <c r="D320" s="73">
        <v>27789</v>
      </c>
      <c r="E320">
        <v>2408</v>
      </c>
      <c r="F320" t="s">
        <v>1453</v>
      </c>
      <c r="G320">
        <f t="shared" si="12"/>
        <v>3</v>
      </c>
      <c r="H320" t="str">
        <f t="shared" si="13"/>
        <v>0194</v>
      </c>
      <c r="J320" t="str">
        <f t="shared" si="14"/>
        <v>GEI</v>
      </c>
    </row>
    <row r="321" spans="1:10" hidden="1" x14ac:dyDescent="0.2">
      <c r="A321" s="72">
        <v>24080093</v>
      </c>
      <c r="B321" t="s">
        <v>1464</v>
      </c>
      <c r="C321">
        <v>93</v>
      </c>
      <c r="D321" s="73">
        <v>19011</v>
      </c>
      <c r="E321">
        <v>2408</v>
      </c>
      <c r="F321" t="s">
        <v>1453</v>
      </c>
      <c r="G321">
        <f t="shared" si="12"/>
        <v>2</v>
      </c>
      <c r="H321" t="str">
        <f t="shared" si="13"/>
        <v>0093</v>
      </c>
      <c r="J321" t="str">
        <f t="shared" si="14"/>
        <v>GEI</v>
      </c>
    </row>
    <row r="322" spans="1:10" hidden="1" x14ac:dyDescent="0.2">
      <c r="A322" s="72">
        <v>24080297</v>
      </c>
      <c r="B322" t="s">
        <v>1465</v>
      </c>
      <c r="C322">
        <v>297</v>
      </c>
      <c r="D322" s="73">
        <v>27879</v>
      </c>
      <c r="E322">
        <v>2408</v>
      </c>
      <c r="F322" t="s">
        <v>1453</v>
      </c>
      <c r="G322">
        <f t="shared" ref="G322:G385" si="15">LEN(C322)</f>
        <v>3</v>
      </c>
      <c r="H322" t="str">
        <f t="shared" ref="H322:H385" si="16">IF(G322=1,"0"&amp;"0"&amp;"0"&amp;C322,IF(G322=2,"0"&amp;"0"&amp;C322,IF(G322=3,"0"&amp;C322,"")))</f>
        <v>0297</v>
      </c>
      <c r="J322" t="str">
        <f t="shared" ref="J322:J385" si="17">UPPER(MID(F322,SEARCH(" ",F322,1)+1,3))</f>
        <v>GEI</v>
      </c>
    </row>
    <row r="323" spans="1:10" hidden="1" x14ac:dyDescent="0.2">
      <c r="A323" s="72">
        <v>24080005</v>
      </c>
      <c r="B323" t="s">
        <v>1466</v>
      </c>
      <c r="C323">
        <v>5</v>
      </c>
      <c r="D323" s="73">
        <v>18408</v>
      </c>
      <c r="E323">
        <v>2408</v>
      </c>
      <c r="F323" t="s">
        <v>1453</v>
      </c>
      <c r="G323">
        <f t="shared" si="15"/>
        <v>1</v>
      </c>
      <c r="H323" t="str">
        <f t="shared" si="16"/>
        <v>0005</v>
      </c>
      <c r="J323" t="str">
        <f t="shared" si="17"/>
        <v>GEI</v>
      </c>
    </row>
    <row r="324" spans="1:10" hidden="1" x14ac:dyDescent="0.2">
      <c r="A324" s="72">
        <v>24080123</v>
      </c>
      <c r="B324" t="s">
        <v>1467</v>
      </c>
      <c r="C324">
        <v>123</v>
      </c>
      <c r="D324" s="73">
        <v>25742</v>
      </c>
      <c r="E324">
        <v>2408</v>
      </c>
      <c r="F324" t="s">
        <v>1453</v>
      </c>
      <c r="G324">
        <f t="shared" si="15"/>
        <v>3</v>
      </c>
      <c r="H324" t="str">
        <f t="shared" si="16"/>
        <v>0123</v>
      </c>
      <c r="J324" t="str">
        <f t="shared" si="17"/>
        <v>GEI</v>
      </c>
    </row>
    <row r="325" spans="1:10" hidden="1" x14ac:dyDescent="0.2">
      <c r="A325" s="72">
        <v>24080314</v>
      </c>
      <c r="B325" t="s">
        <v>1468</v>
      </c>
      <c r="C325">
        <v>314</v>
      </c>
      <c r="D325" s="73">
        <v>31289</v>
      </c>
      <c r="E325">
        <v>2408</v>
      </c>
      <c r="F325" t="s">
        <v>1453</v>
      </c>
      <c r="G325">
        <f t="shared" si="15"/>
        <v>3</v>
      </c>
      <c r="H325" t="str">
        <f t="shared" si="16"/>
        <v>0314</v>
      </c>
      <c r="J325" t="str">
        <f t="shared" si="17"/>
        <v>GEI</v>
      </c>
    </row>
    <row r="326" spans="1:10" hidden="1" x14ac:dyDescent="0.2">
      <c r="A326" s="72">
        <v>24080009</v>
      </c>
      <c r="B326" t="s">
        <v>1469</v>
      </c>
      <c r="C326">
        <v>9</v>
      </c>
      <c r="D326" s="73">
        <v>18206</v>
      </c>
      <c r="E326">
        <v>2408</v>
      </c>
      <c r="F326" t="s">
        <v>1453</v>
      </c>
      <c r="G326">
        <f t="shared" si="15"/>
        <v>1</v>
      </c>
      <c r="H326" t="str">
        <f t="shared" si="16"/>
        <v>0009</v>
      </c>
      <c r="J326" t="str">
        <f t="shared" si="17"/>
        <v>GEI</v>
      </c>
    </row>
    <row r="327" spans="1:10" hidden="1" x14ac:dyDescent="0.2">
      <c r="A327" s="72">
        <v>24010143</v>
      </c>
      <c r="B327" t="s">
        <v>2204</v>
      </c>
      <c r="C327">
        <v>143</v>
      </c>
      <c r="D327" s="73">
        <v>30928</v>
      </c>
      <c r="E327">
        <v>2401</v>
      </c>
      <c r="F327" t="s">
        <v>2200</v>
      </c>
      <c r="G327">
        <f t="shared" si="15"/>
        <v>3</v>
      </c>
      <c r="H327" t="str">
        <f t="shared" si="16"/>
        <v>0143</v>
      </c>
      <c r="J327" t="str">
        <f t="shared" si="17"/>
        <v>ERN</v>
      </c>
    </row>
    <row r="328" spans="1:10" hidden="1" x14ac:dyDescent="0.2">
      <c r="A328" s="72">
        <v>24010010</v>
      </c>
      <c r="B328" t="s">
        <v>2205</v>
      </c>
      <c r="C328">
        <v>10</v>
      </c>
      <c r="D328" s="73">
        <v>21688</v>
      </c>
      <c r="E328">
        <v>2401</v>
      </c>
      <c r="F328" t="s">
        <v>2200</v>
      </c>
      <c r="G328">
        <f t="shared" si="15"/>
        <v>2</v>
      </c>
      <c r="H328" t="str">
        <f t="shared" si="16"/>
        <v>0010</v>
      </c>
      <c r="J328" t="str">
        <f t="shared" si="17"/>
        <v>ERN</v>
      </c>
    </row>
    <row r="329" spans="1:10" hidden="1" x14ac:dyDescent="0.2">
      <c r="A329" s="72">
        <v>22160009</v>
      </c>
      <c r="B329" t="s">
        <v>2312</v>
      </c>
      <c r="C329">
        <v>9</v>
      </c>
      <c r="D329" s="73">
        <v>15603</v>
      </c>
      <c r="E329">
        <v>2216</v>
      </c>
      <c r="F329" t="s">
        <v>2313</v>
      </c>
      <c r="G329">
        <f t="shared" si="15"/>
        <v>1</v>
      </c>
      <c r="H329" t="str">
        <f t="shared" si="16"/>
        <v>0009</v>
      </c>
      <c r="J329" t="str">
        <f t="shared" si="17"/>
        <v>USS</v>
      </c>
    </row>
    <row r="330" spans="1:10" hidden="1" x14ac:dyDescent="0.2">
      <c r="A330" s="72">
        <v>24200302</v>
      </c>
      <c r="B330" t="s">
        <v>267</v>
      </c>
      <c r="C330">
        <v>302</v>
      </c>
      <c r="D330" s="73">
        <v>30523</v>
      </c>
      <c r="E330">
        <v>2420</v>
      </c>
      <c r="F330" t="s">
        <v>263</v>
      </c>
      <c r="G330">
        <f t="shared" si="15"/>
        <v>3</v>
      </c>
      <c r="H330" t="str">
        <f t="shared" si="16"/>
        <v>0302</v>
      </c>
      <c r="J330" t="str">
        <f t="shared" si="17"/>
        <v>REN</v>
      </c>
    </row>
    <row r="331" spans="1:10" hidden="1" x14ac:dyDescent="0.2">
      <c r="A331" s="72">
        <v>24320156</v>
      </c>
      <c r="B331" t="s">
        <v>1748</v>
      </c>
      <c r="C331">
        <v>156</v>
      </c>
      <c r="D331" s="73">
        <v>25644</v>
      </c>
      <c r="E331">
        <v>2432</v>
      </c>
      <c r="F331" t="s">
        <v>1734</v>
      </c>
      <c r="G331">
        <f t="shared" si="15"/>
        <v>3</v>
      </c>
      <c r="H331" t="str">
        <f t="shared" si="16"/>
        <v>0156</v>
      </c>
      <c r="J331" t="str">
        <f t="shared" si="17"/>
        <v>FRA</v>
      </c>
    </row>
    <row r="332" spans="1:10" hidden="1" x14ac:dyDescent="0.2">
      <c r="A332" s="72">
        <v>22130180</v>
      </c>
      <c r="B332" t="s">
        <v>947</v>
      </c>
      <c r="C332">
        <v>180</v>
      </c>
      <c r="D332" s="73">
        <v>34172</v>
      </c>
      <c r="E332">
        <v>2213</v>
      </c>
      <c r="F332" t="s">
        <v>939</v>
      </c>
      <c r="G332">
        <f t="shared" si="15"/>
        <v>3</v>
      </c>
      <c r="H332" t="str">
        <f t="shared" si="16"/>
        <v>0180</v>
      </c>
      <c r="J332" t="str">
        <f t="shared" si="17"/>
        <v>MÜH</v>
      </c>
    </row>
    <row r="333" spans="1:10" hidden="1" x14ac:dyDescent="0.2">
      <c r="A333" s="72">
        <v>24060231</v>
      </c>
      <c r="B333" t="s">
        <v>1392</v>
      </c>
      <c r="C333">
        <v>231</v>
      </c>
      <c r="D333" s="73">
        <v>33520</v>
      </c>
      <c r="E333">
        <v>2406</v>
      </c>
      <c r="F333" t="s">
        <v>1386</v>
      </c>
      <c r="G333">
        <f t="shared" si="15"/>
        <v>3</v>
      </c>
      <c r="H333" t="str">
        <f t="shared" si="16"/>
        <v>0231</v>
      </c>
      <c r="J333" t="str">
        <f t="shared" si="17"/>
        <v>RED</v>
      </c>
    </row>
    <row r="334" spans="1:10" hidden="1" x14ac:dyDescent="0.2">
      <c r="A334" s="72">
        <v>24190301</v>
      </c>
      <c r="B334" t="s">
        <v>253</v>
      </c>
      <c r="C334">
        <v>301</v>
      </c>
      <c r="D334" s="73">
        <v>28860</v>
      </c>
      <c r="E334">
        <v>2419</v>
      </c>
      <c r="F334" t="s">
        <v>252</v>
      </c>
      <c r="G334">
        <f t="shared" si="15"/>
        <v>3</v>
      </c>
      <c r="H334" t="str">
        <f t="shared" si="16"/>
        <v>0301</v>
      </c>
      <c r="J334" t="str">
        <f t="shared" si="17"/>
        <v>BUR</v>
      </c>
    </row>
    <row r="335" spans="1:10" hidden="1" x14ac:dyDescent="0.2">
      <c r="A335" s="72">
        <v>24190246</v>
      </c>
      <c r="B335" t="s">
        <v>254</v>
      </c>
      <c r="C335">
        <v>246</v>
      </c>
      <c r="D335" s="73">
        <v>25509</v>
      </c>
      <c r="E335">
        <v>2419</v>
      </c>
      <c r="F335" t="s">
        <v>252</v>
      </c>
      <c r="G335">
        <f t="shared" si="15"/>
        <v>3</v>
      </c>
      <c r="H335" t="str">
        <f t="shared" si="16"/>
        <v>0246</v>
      </c>
      <c r="J335" t="str">
        <f t="shared" si="17"/>
        <v>BUR</v>
      </c>
    </row>
    <row r="336" spans="1:10" hidden="1" x14ac:dyDescent="0.2">
      <c r="A336" s="72">
        <v>21030800</v>
      </c>
      <c r="B336" t="s">
        <v>428</v>
      </c>
      <c r="C336">
        <v>800</v>
      </c>
      <c r="D336" s="73">
        <v>13912</v>
      </c>
      <c r="E336">
        <v>2103</v>
      </c>
      <c r="F336" t="s">
        <v>419</v>
      </c>
      <c r="G336">
        <f t="shared" si="15"/>
        <v>3</v>
      </c>
      <c r="H336" t="str">
        <f t="shared" si="16"/>
        <v>0800</v>
      </c>
      <c r="J336" t="str">
        <f t="shared" si="17"/>
        <v>ARO</v>
      </c>
    </row>
    <row r="337" spans="1:10" hidden="1" x14ac:dyDescent="0.2">
      <c r="A337" s="72">
        <v>22250036</v>
      </c>
      <c r="B337" t="s">
        <v>26</v>
      </c>
      <c r="C337">
        <v>36</v>
      </c>
      <c r="D337" s="73">
        <v>23407</v>
      </c>
      <c r="E337">
        <v>2225</v>
      </c>
      <c r="F337" t="s">
        <v>24</v>
      </c>
      <c r="G337">
        <f t="shared" si="15"/>
        <v>2</v>
      </c>
      <c r="H337" t="str">
        <f t="shared" si="16"/>
        <v>0036</v>
      </c>
      <c r="J337" t="str">
        <f t="shared" si="17"/>
        <v xml:space="preserve">RW </v>
      </c>
    </row>
    <row r="338" spans="1:10" hidden="1" x14ac:dyDescent="0.2">
      <c r="A338" s="72">
        <v>23050305</v>
      </c>
      <c r="B338" t="s">
        <v>1141</v>
      </c>
      <c r="C338">
        <v>305</v>
      </c>
      <c r="D338" s="73">
        <v>33827</v>
      </c>
      <c r="E338">
        <v>2305</v>
      </c>
      <c r="F338" t="s">
        <v>1137</v>
      </c>
      <c r="G338">
        <f t="shared" si="15"/>
        <v>3</v>
      </c>
      <c r="H338" t="str">
        <f t="shared" si="16"/>
        <v>0305</v>
      </c>
      <c r="J338" t="str">
        <f t="shared" si="17"/>
        <v>WEL</v>
      </c>
    </row>
    <row r="339" spans="1:10" hidden="1" x14ac:dyDescent="0.2">
      <c r="A339" s="72">
        <v>23050314</v>
      </c>
      <c r="B339" t="s">
        <v>1142</v>
      </c>
      <c r="C339">
        <v>314</v>
      </c>
      <c r="D339" s="73">
        <v>34463</v>
      </c>
      <c r="E339">
        <v>2305</v>
      </c>
      <c r="F339" t="s">
        <v>1137</v>
      </c>
      <c r="G339">
        <f t="shared" si="15"/>
        <v>3</v>
      </c>
      <c r="H339" t="str">
        <f t="shared" si="16"/>
        <v>0314</v>
      </c>
      <c r="J339" t="str">
        <f t="shared" si="17"/>
        <v>WEL</v>
      </c>
    </row>
    <row r="340" spans="1:10" hidden="1" x14ac:dyDescent="0.2">
      <c r="A340" s="72">
        <v>23070012</v>
      </c>
      <c r="B340" t="s">
        <v>1261</v>
      </c>
      <c r="C340">
        <v>12</v>
      </c>
      <c r="D340" s="73">
        <v>11189</v>
      </c>
      <c r="E340">
        <v>2307</v>
      </c>
      <c r="F340" t="s">
        <v>1253</v>
      </c>
      <c r="G340">
        <f t="shared" si="15"/>
        <v>2</v>
      </c>
      <c r="H340" t="str">
        <f t="shared" si="16"/>
        <v>0012</v>
      </c>
      <c r="J340" t="str">
        <f t="shared" si="17"/>
        <v>ODE</v>
      </c>
    </row>
    <row r="341" spans="1:10" x14ac:dyDescent="0.2">
      <c r="A341" s="72">
        <v>23010304</v>
      </c>
      <c r="B341" t="s">
        <v>118</v>
      </c>
      <c r="C341">
        <v>304</v>
      </c>
      <c r="D341" s="73">
        <v>25788</v>
      </c>
      <c r="E341">
        <v>2301</v>
      </c>
      <c r="F341" t="s">
        <v>1044</v>
      </c>
      <c r="G341">
        <f t="shared" si="15"/>
        <v>3</v>
      </c>
      <c r="H341" t="str">
        <f t="shared" si="16"/>
        <v>0304</v>
      </c>
      <c r="J341" t="str">
        <f t="shared" si="17"/>
        <v>LOE</v>
      </c>
    </row>
    <row r="342" spans="1:10" hidden="1" x14ac:dyDescent="0.2">
      <c r="A342" s="72">
        <v>24080350</v>
      </c>
      <c r="B342" t="s">
        <v>1470</v>
      </c>
      <c r="C342">
        <v>350</v>
      </c>
      <c r="D342" s="73">
        <v>32621</v>
      </c>
      <c r="E342">
        <v>2408</v>
      </c>
      <c r="F342" t="s">
        <v>1453</v>
      </c>
      <c r="G342">
        <f t="shared" si="15"/>
        <v>3</v>
      </c>
      <c r="H342" t="str">
        <f t="shared" si="16"/>
        <v>0350</v>
      </c>
      <c r="J342" t="str">
        <f t="shared" si="17"/>
        <v>GEI</v>
      </c>
    </row>
    <row r="343" spans="1:10" hidden="1" x14ac:dyDescent="0.2">
      <c r="A343" s="72">
        <v>21110118</v>
      </c>
      <c r="B343" t="s">
        <v>1999</v>
      </c>
      <c r="C343">
        <v>118</v>
      </c>
      <c r="D343" s="73">
        <v>22856</v>
      </c>
      <c r="E343">
        <v>2111</v>
      </c>
      <c r="F343" t="s">
        <v>1995</v>
      </c>
      <c r="G343">
        <f t="shared" si="15"/>
        <v>3</v>
      </c>
      <c r="H343" t="str">
        <f t="shared" si="16"/>
        <v>0118</v>
      </c>
      <c r="J343" t="str">
        <f t="shared" si="17"/>
        <v>ARO</v>
      </c>
    </row>
    <row r="344" spans="1:10" hidden="1" x14ac:dyDescent="0.2">
      <c r="A344" s="72">
        <v>21060309</v>
      </c>
      <c r="B344" t="s">
        <v>1843</v>
      </c>
      <c r="C344">
        <v>309</v>
      </c>
      <c r="D344" s="73">
        <v>24488</v>
      </c>
      <c r="E344">
        <v>2106</v>
      </c>
      <c r="F344" t="s">
        <v>1839</v>
      </c>
      <c r="G344">
        <f t="shared" si="15"/>
        <v>3</v>
      </c>
      <c r="H344" t="str">
        <f t="shared" si="16"/>
        <v>0309</v>
      </c>
      <c r="J344" t="e">
        <f t="shared" si="17"/>
        <v>#VALUE!</v>
      </c>
    </row>
    <row r="345" spans="1:10" hidden="1" x14ac:dyDescent="0.2">
      <c r="A345" s="72">
        <v>21070366</v>
      </c>
      <c r="B345" t="s">
        <v>1885</v>
      </c>
      <c r="C345">
        <v>366</v>
      </c>
      <c r="D345" s="73">
        <v>25954</v>
      </c>
      <c r="E345">
        <v>2107</v>
      </c>
      <c r="F345" t="s">
        <v>1884</v>
      </c>
      <c r="G345">
        <f t="shared" si="15"/>
        <v>3</v>
      </c>
      <c r="H345" t="str">
        <f t="shared" si="16"/>
        <v>0366</v>
      </c>
      <c r="J345" t="str">
        <f t="shared" si="17"/>
        <v>TWI</v>
      </c>
    </row>
    <row r="346" spans="1:10" hidden="1" x14ac:dyDescent="0.2">
      <c r="A346" s="72">
        <v>21010098</v>
      </c>
      <c r="B346" t="s">
        <v>390</v>
      </c>
      <c r="C346">
        <v>98</v>
      </c>
      <c r="D346" s="73">
        <v>32792</v>
      </c>
      <c r="E346">
        <v>2101</v>
      </c>
      <c r="F346" t="s">
        <v>376</v>
      </c>
      <c r="G346">
        <f t="shared" si="15"/>
        <v>2</v>
      </c>
      <c r="H346" t="str">
        <f t="shared" si="16"/>
        <v>0098</v>
      </c>
      <c r="J346" t="str">
        <f t="shared" si="17"/>
        <v>KOH</v>
      </c>
    </row>
    <row r="347" spans="1:10" hidden="1" x14ac:dyDescent="0.2">
      <c r="A347" s="72">
        <v>22140016</v>
      </c>
      <c r="B347" t="s">
        <v>974</v>
      </c>
      <c r="C347">
        <v>16</v>
      </c>
      <c r="D347" s="73">
        <v>22196</v>
      </c>
      <c r="E347">
        <v>2214</v>
      </c>
      <c r="F347" t="s">
        <v>971</v>
      </c>
      <c r="G347">
        <f t="shared" si="15"/>
        <v>2</v>
      </c>
      <c r="H347" t="str">
        <f t="shared" si="16"/>
        <v>0016</v>
      </c>
      <c r="J347" t="str">
        <f t="shared" si="17"/>
        <v>BER</v>
      </c>
    </row>
    <row r="348" spans="1:10" x14ac:dyDescent="0.2">
      <c r="A348" s="72">
        <v>23010162</v>
      </c>
      <c r="B348" t="s">
        <v>1049</v>
      </c>
      <c r="C348">
        <v>162</v>
      </c>
      <c r="D348" s="73">
        <v>26238</v>
      </c>
      <c r="E348">
        <v>2301</v>
      </c>
      <c r="F348" t="s">
        <v>1044</v>
      </c>
      <c r="G348">
        <f t="shared" si="15"/>
        <v>3</v>
      </c>
      <c r="H348" t="str">
        <f t="shared" si="16"/>
        <v>0162</v>
      </c>
      <c r="J348" t="str">
        <f t="shared" si="17"/>
        <v>LOE</v>
      </c>
    </row>
    <row r="349" spans="1:10" hidden="1" x14ac:dyDescent="0.2">
      <c r="A349" s="72">
        <v>23120006</v>
      </c>
      <c r="B349" t="s">
        <v>2108</v>
      </c>
      <c r="C349">
        <v>6</v>
      </c>
      <c r="D349" s="73">
        <v>17345</v>
      </c>
      <c r="E349">
        <v>2312</v>
      </c>
      <c r="F349" t="s">
        <v>2106</v>
      </c>
      <c r="G349">
        <f t="shared" si="15"/>
        <v>1</v>
      </c>
      <c r="H349" t="str">
        <f t="shared" si="16"/>
        <v>0006</v>
      </c>
      <c r="J349" t="str">
        <f t="shared" si="17"/>
        <v>BER</v>
      </c>
    </row>
    <row r="350" spans="1:10" hidden="1" x14ac:dyDescent="0.2">
      <c r="A350" s="72">
        <v>23120133</v>
      </c>
      <c r="B350" t="s">
        <v>2109</v>
      </c>
      <c r="C350">
        <v>133</v>
      </c>
      <c r="D350" s="73">
        <v>26339</v>
      </c>
      <c r="E350">
        <v>2312</v>
      </c>
      <c r="F350" t="s">
        <v>2106</v>
      </c>
      <c r="G350">
        <f t="shared" si="15"/>
        <v>3</v>
      </c>
      <c r="H350" t="str">
        <f t="shared" si="16"/>
        <v>0133</v>
      </c>
      <c r="J350" t="str">
        <f t="shared" si="17"/>
        <v>BER</v>
      </c>
    </row>
    <row r="351" spans="1:10" hidden="1" x14ac:dyDescent="0.2">
      <c r="A351" s="72">
        <v>22030214</v>
      </c>
      <c r="B351" t="s">
        <v>690</v>
      </c>
      <c r="C351">
        <v>214</v>
      </c>
      <c r="D351" s="73">
        <v>30987</v>
      </c>
      <c r="E351">
        <v>2203</v>
      </c>
      <c r="F351" t="s">
        <v>687</v>
      </c>
      <c r="G351">
        <f t="shared" si="15"/>
        <v>3</v>
      </c>
      <c r="H351" t="str">
        <f t="shared" si="16"/>
        <v>0214</v>
      </c>
      <c r="J351" t="str">
        <f t="shared" si="17"/>
        <v>MEI</v>
      </c>
    </row>
    <row r="352" spans="1:10" hidden="1" x14ac:dyDescent="0.2">
      <c r="A352" s="72">
        <v>24020105</v>
      </c>
      <c r="B352" t="s">
        <v>2238</v>
      </c>
      <c r="C352">
        <v>105</v>
      </c>
      <c r="D352" s="73">
        <v>26964</v>
      </c>
      <c r="E352">
        <v>2402</v>
      </c>
      <c r="F352" t="s">
        <v>2232</v>
      </c>
      <c r="G352">
        <f t="shared" si="15"/>
        <v>3</v>
      </c>
      <c r="H352" t="str">
        <f t="shared" si="16"/>
        <v>0105</v>
      </c>
      <c r="J352" t="str">
        <f t="shared" si="17"/>
        <v>ORK</v>
      </c>
    </row>
    <row r="353" spans="1:10" hidden="1" x14ac:dyDescent="0.2">
      <c r="A353" s="72">
        <v>23060645</v>
      </c>
      <c r="B353" t="s">
        <v>1192</v>
      </c>
      <c r="C353">
        <v>645</v>
      </c>
      <c r="D353" s="73">
        <v>33052</v>
      </c>
      <c r="E353">
        <v>2306</v>
      </c>
      <c r="F353" t="s">
        <v>1184</v>
      </c>
      <c r="G353">
        <f t="shared" si="15"/>
        <v>3</v>
      </c>
      <c r="H353" t="str">
        <f t="shared" si="16"/>
        <v>0645</v>
      </c>
      <c r="J353" t="str">
        <f t="shared" si="17"/>
        <v>BAD</v>
      </c>
    </row>
    <row r="354" spans="1:10" hidden="1" x14ac:dyDescent="0.2">
      <c r="A354" s="72">
        <v>23060660</v>
      </c>
      <c r="B354" t="s">
        <v>1193</v>
      </c>
      <c r="C354">
        <v>660</v>
      </c>
      <c r="D354" s="73">
        <v>22742</v>
      </c>
      <c r="E354">
        <v>2306</v>
      </c>
      <c r="F354" t="s">
        <v>1184</v>
      </c>
      <c r="G354">
        <f t="shared" si="15"/>
        <v>3</v>
      </c>
      <c r="H354" t="str">
        <f t="shared" si="16"/>
        <v>0660</v>
      </c>
      <c r="J354" t="str">
        <f t="shared" si="17"/>
        <v>BAD</v>
      </c>
    </row>
    <row r="355" spans="1:10" hidden="1" x14ac:dyDescent="0.2">
      <c r="A355" s="72">
        <v>23060634</v>
      </c>
      <c r="B355" t="s">
        <v>1194</v>
      </c>
      <c r="C355">
        <v>634</v>
      </c>
      <c r="D355" s="73">
        <v>23561</v>
      </c>
      <c r="E355">
        <v>2306</v>
      </c>
      <c r="F355" t="s">
        <v>1184</v>
      </c>
      <c r="G355">
        <f t="shared" si="15"/>
        <v>3</v>
      </c>
      <c r="H355" t="str">
        <f t="shared" si="16"/>
        <v>0634</v>
      </c>
      <c r="J355" t="str">
        <f t="shared" si="17"/>
        <v>BAD</v>
      </c>
    </row>
    <row r="356" spans="1:10" hidden="1" x14ac:dyDescent="0.2">
      <c r="A356" s="72">
        <v>24120098</v>
      </c>
      <c r="B356" t="s">
        <v>96</v>
      </c>
      <c r="C356">
        <v>98</v>
      </c>
      <c r="D356" s="73">
        <v>33267</v>
      </c>
      <c r="E356">
        <v>2412</v>
      </c>
      <c r="F356" t="s">
        <v>90</v>
      </c>
      <c r="G356">
        <f t="shared" si="15"/>
        <v>2</v>
      </c>
      <c r="H356" t="str">
        <f t="shared" si="16"/>
        <v>0098</v>
      </c>
      <c r="J356" t="str">
        <f t="shared" si="17"/>
        <v>HER</v>
      </c>
    </row>
    <row r="357" spans="1:10" hidden="1" x14ac:dyDescent="0.2">
      <c r="A357" s="72">
        <v>24120099</v>
      </c>
      <c r="B357" t="s">
        <v>97</v>
      </c>
      <c r="C357">
        <v>99</v>
      </c>
      <c r="D357" s="73">
        <v>34657</v>
      </c>
      <c r="E357">
        <v>2412</v>
      </c>
      <c r="F357" t="s">
        <v>90</v>
      </c>
      <c r="G357">
        <f t="shared" si="15"/>
        <v>2</v>
      </c>
      <c r="H357" t="str">
        <f t="shared" si="16"/>
        <v>0099</v>
      </c>
      <c r="J357" t="str">
        <f t="shared" si="17"/>
        <v>HER</v>
      </c>
    </row>
    <row r="358" spans="1:10" hidden="1" x14ac:dyDescent="0.2">
      <c r="A358" s="72">
        <v>24120003</v>
      </c>
      <c r="B358" t="s">
        <v>98</v>
      </c>
      <c r="C358">
        <v>3</v>
      </c>
      <c r="D358" s="73">
        <v>23358</v>
      </c>
      <c r="E358">
        <v>2412</v>
      </c>
      <c r="F358" t="s">
        <v>90</v>
      </c>
      <c r="G358">
        <f t="shared" si="15"/>
        <v>1</v>
      </c>
      <c r="H358" t="str">
        <f t="shared" si="16"/>
        <v>0003</v>
      </c>
      <c r="J358" t="str">
        <f t="shared" si="17"/>
        <v>HER</v>
      </c>
    </row>
    <row r="359" spans="1:10" hidden="1" x14ac:dyDescent="0.2">
      <c r="A359" s="72">
        <v>24090223</v>
      </c>
      <c r="B359" t="s">
        <v>1532</v>
      </c>
      <c r="C359">
        <v>223</v>
      </c>
      <c r="D359" s="73">
        <v>31974</v>
      </c>
      <c r="E359">
        <v>2409</v>
      </c>
      <c r="F359" t="s">
        <v>1528</v>
      </c>
      <c r="G359">
        <f t="shared" si="15"/>
        <v>3</v>
      </c>
      <c r="H359" t="str">
        <f t="shared" si="16"/>
        <v>0223</v>
      </c>
      <c r="J359" t="str">
        <f t="shared" si="17"/>
        <v>SCH</v>
      </c>
    </row>
    <row r="360" spans="1:10" hidden="1" x14ac:dyDescent="0.2">
      <c r="A360" s="72">
        <v>21030105</v>
      </c>
      <c r="B360" t="s">
        <v>418</v>
      </c>
      <c r="C360">
        <v>105</v>
      </c>
      <c r="D360" s="73">
        <v>13071</v>
      </c>
      <c r="E360">
        <v>2103</v>
      </c>
      <c r="F360" t="s">
        <v>419</v>
      </c>
      <c r="G360">
        <f t="shared" si="15"/>
        <v>3</v>
      </c>
      <c r="H360" t="str">
        <f t="shared" si="16"/>
        <v>0105</v>
      </c>
      <c r="J360" t="str">
        <f t="shared" si="17"/>
        <v>ARO</v>
      </c>
    </row>
    <row r="361" spans="1:10" hidden="1" x14ac:dyDescent="0.2">
      <c r="A361" s="72">
        <v>24100251</v>
      </c>
      <c r="B361" t="s">
        <v>1565</v>
      </c>
      <c r="C361">
        <v>251</v>
      </c>
      <c r="D361" s="73">
        <v>30858</v>
      </c>
      <c r="E361">
        <v>2410</v>
      </c>
      <c r="F361" t="s">
        <v>2263</v>
      </c>
      <c r="G361">
        <f t="shared" si="15"/>
        <v>3</v>
      </c>
      <c r="H361" t="str">
        <f t="shared" si="16"/>
        <v>0251</v>
      </c>
      <c r="J361" t="str">
        <f t="shared" si="17"/>
        <v>ALL</v>
      </c>
    </row>
    <row r="362" spans="1:10" hidden="1" x14ac:dyDescent="0.2">
      <c r="A362" s="72">
        <v>21030692</v>
      </c>
      <c r="B362" t="s">
        <v>425</v>
      </c>
      <c r="C362">
        <v>692</v>
      </c>
      <c r="D362" s="73">
        <v>14940</v>
      </c>
      <c r="E362">
        <v>2103</v>
      </c>
      <c r="F362" t="s">
        <v>419</v>
      </c>
      <c r="G362">
        <f t="shared" si="15"/>
        <v>3</v>
      </c>
      <c r="H362" t="str">
        <f t="shared" si="16"/>
        <v>0692</v>
      </c>
      <c r="J362" t="str">
        <f t="shared" si="17"/>
        <v>ARO</v>
      </c>
    </row>
    <row r="363" spans="1:10" hidden="1" x14ac:dyDescent="0.2">
      <c r="A363" s="72">
        <v>21180001</v>
      </c>
      <c r="B363" t="s">
        <v>611</v>
      </c>
      <c r="C363">
        <v>1</v>
      </c>
      <c r="D363" s="73">
        <v>17994</v>
      </c>
      <c r="E363">
        <v>2118</v>
      </c>
      <c r="F363" t="s">
        <v>608</v>
      </c>
      <c r="G363">
        <f t="shared" si="15"/>
        <v>1</v>
      </c>
      <c r="H363" t="str">
        <f t="shared" si="16"/>
        <v>0001</v>
      </c>
      <c r="J363" t="str">
        <f t="shared" si="17"/>
        <v>WRE</v>
      </c>
    </row>
    <row r="364" spans="1:10" hidden="1" x14ac:dyDescent="0.2">
      <c r="A364" s="72">
        <v>21180024</v>
      </c>
      <c r="B364" t="s">
        <v>610</v>
      </c>
      <c r="C364">
        <v>24</v>
      </c>
      <c r="D364" s="73">
        <v>26655</v>
      </c>
      <c r="E364">
        <v>2118</v>
      </c>
      <c r="F364" t="s">
        <v>608</v>
      </c>
      <c r="G364">
        <f t="shared" si="15"/>
        <v>2</v>
      </c>
      <c r="H364" t="str">
        <f t="shared" si="16"/>
        <v>0024</v>
      </c>
      <c r="J364" t="str">
        <f t="shared" si="17"/>
        <v>WRE</v>
      </c>
    </row>
    <row r="365" spans="1:10" hidden="1" x14ac:dyDescent="0.2">
      <c r="A365" s="72">
        <v>24260006</v>
      </c>
      <c r="B365" t="s">
        <v>1640</v>
      </c>
      <c r="C365">
        <v>6</v>
      </c>
      <c r="D365" s="73">
        <v>18609</v>
      </c>
      <c r="E365">
        <v>2426</v>
      </c>
      <c r="F365" t="s">
        <v>1639</v>
      </c>
      <c r="G365">
        <f t="shared" si="15"/>
        <v>1</v>
      </c>
      <c r="H365" t="str">
        <f t="shared" si="16"/>
        <v>0006</v>
      </c>
      <c r="J365" t="str">
        <f t="shared" si="17"/>
        <v>REN</v>
      </c>
    </row>
    <row r="366" spans="1:10" hidden="1" x14ac:dyDescent="0.2">
      <c r="A366" s="72">
        <v>24260076</v>
      </c>
      <c r="B366" t="s">
        <v>1641</v>
      </c>
      <c r="C366">
        <v>76</v>
      </c>
      <c r="D366" s="73">
        <v>27667</v>
      </c>
      <c r="E366">
        <v>2426</v>
      </c>
      <c r="F366" t="s">
        <v>1639</v>
      </c>
      <c r="G366">
        <f t="shared" si="15"/>
        <v>2</v>
      </c>
      <c r="H366" t="str">
        <f t="shared" si="16"/>
        <v>0076</v>
      </c>
      <c r="J366" t="str">
        <f t="shared" si="17"/>
        <v>REN</v>
      </c>
    </row>
    <row r="367" spans="1:10" hidden="1" x14ac:dyDescent="0.2">
      <c r="A367" s="72">
        <v>22150178</v>
      </c>
      <c r="B367" t="s">
        <v>1004</v>
      </c>
      <c r="C367">
        <v>178</v>
      </c>
      <c r="D367" s="73">
        <v>34254</v>
      </c>
      <c r="E367">
        <v>2215</v>
      </c>
      <c r="F367" t="s">
        <v>997</v>
      </c>
      <c r="G367">
        <f t="shared" si="15"/>
        <v>3</v>
      </c>
      <c r="H367" t="str">
        <f t="shared" si="16"/>
        <v>0178</v>
      </c>
      <c r="J367" t="str">
        <f t="shared" si="17"/>
        <v xml:space="preserve">GW </v>
      </c>
    </row>
    <row r="368" spans="1:10" hidden="1" x14ac:dyDescent="0.2">
      <c r="A368" s="72">
        <v>22060161</v>
      </c>
      <c r="B368" t="s">
        <v>2062</v>
      </c>
      <c r="C368">
        <v>161</v>
      </c>
      <c r="D368" s="73">
        <v>33331</v>
      </c>
      <c r="E368">
        <v>2206</v>
      </c>
      <c r="F368" t="s">
        <v>2060</v>
      </c>
      <c r="G368">
        <f t="shared" si="15"/>
        <v>3</v>
      </c>
      <c r="H368" t="str">
        <f t="shared" si="16"/>
        <v>0161</v>
      </c>
      <c r="J368" t="str">
        <f t="shared" si="17"/>
        <v>GOL</v>
      </c>
    </row>
    <row r="369" spans="1:10" x14ac:dyDescent="0.2">
      <c r="A369" s="72">
        <v>23090134</v>
      </c>
      <c r="B369" t="s">
        <v>1299</v>
      </c>
      <c r="C369">
        <v>134</v>
      </c>
      <c r="D369" s="73">
        <v>30924</v>
      </c>
      <c r="E369">
        <v>2309</v>
      </c>
      <c r="F369" t="s">
        <v>1295</v>
      </c>
      <c r="G369">
        <f t="shared" si="15"/>
        <v>3</v>
      </c>
      <c r="H369" t="str">
        <f t="shared" si="16"/>
        <v>0134</v>
      </c>
      <c r="J369" t="str">
        <f t="shared" si="17"/>
        <v>BRA</v>
      </c>
    </row>
    <row r="370" spans="1:10" hidden="1" x14ac:dyDescent="0.2">
      <c r="A370" s="72">
        <v>23040003</v>
      </c>
      <c r="B370" t="s">
        <v>773</v>
      </c>
      <c r="C370">
        <v>3</v>
      </c>
      <c r="D370" s="73">
        <v>15384</v>
      </c>
      <c r="E370">
        <v>2304</v>
      </c>
      <c r="F370" t="s">
        <v>770</v>
      </c>
      <c r="G370">
        <f t="shared" si="15"/>
        <v>1</v>
      </c>
      <c r="H370" t="str">
        <f t="shared" si="16"/>
        <v>0003</v>
      </c>
      <c r="J370" t="str">
        <f t="shared" si="17"/>
        <v>BER</v>
      </c>
    </row>
    <row r="371" spans="1:10" hidden="1" x14ac:dyDescent="0.2">
      <c r="A371" s="72">
        <v>23040187</v>
      </c>
      <c r="B371" t="s">
        <v>774</v>
      </c>
      <c r="C371">
        <v>187</v>
      </c>
      <c r="D371" s="73">
        <v>34332</v>
      </c>
      <c r="E371">
        <v>2304</v>
      </c>
      <c r="F371" t="s">
        <v>770</v>
      </c>
      <c r="G371">
        <f t="shared" si="15"/>
        <v>3</v>
      </c>
      <c r="H371" t="str">
        <f t="shared" si="16"/>
        <v>0187</v>
      </c>
      <c r="J371" t="str">
        <f t="shared" si="17"/>
        <v>BER</v>
      </c>
    </row>
    <row r="372" spans="1:10" x14ac:dyDescent="0.2">
      <c r="A372" s="72">
        <v>23090192</v>
      </c>
      <c r="B372" t="s">
        <v>1300</v>
      </c>
      <c r="C372">
        <v>192</v>
      </c>
      <c r="D372" s="73">
        <v>33591</v>
      </c>
      <c r="E372">
        <v>2309</v>
      </c>
      <c r="F372" t="s">
        <v>1295</v>
      </c>
      <c r="G372">
        <f t="shared" si="15"/>
        <v>3</v>
      </c>
      <c r="H372" t="str">
        <f t="shared" si="16"/>
        <v>0192</v>
      </c>
      <c r="J372" t="str">
        <f t="shared" si="17"/>
        <v>BRA</v>
      </c>
    </row>
    <row r="373" spans="1:10" hidden="1" x14ac:dyDescent="0.2">
      <c r="A373" s="72">
        <v>23050306</v>
      </c>
      <c r="B373" t="s">
        <v>1143</v>
      </c>
      <c r="C373">
        <v>306</v>
      </c>
      <c r="D373" s="73">
        <v>33145</v>
      </c>
      <c r="E373">
        <v>2305</v>
      </c>
      <c r="F373" t="s">
        <v>1137</v>
      </c>
      <c r="G373">
        <f t="shared" si="15"/>
        <v>3</v>
      </c>
      <c r="H373" t="str">
        <f t="shared" si="16"/>
        <v>0306</v>
      </c>
      <c r="J373" t="str">
        <f t="shared" si="17"/>
        <v>WEL</v>
      </c>
    </row>
    <row r="374" spans="1:10" hidden="1" x14ac:dyDescent="0.2">
      <c r="A374" s="72">
        <v>21160002</v>
      </c>
      <c r="B374" t="s">
        <v>598</v>
      </c>
      <c r="C374">
        <v>2</v>
      </c>
      <c r="D374" s="73">
        <v>19039</v>
      </c>
      <c r="E374">
        <v>2116</v>
      </c>
      <c r="F374" t="s">
        <v>596</v>
      </c>
      <c r="G374">
        <f t="shared" si="15"/>
        <v>1</v>
      </c>
      <c r="H374" t="str">
        <f t="shared" si="16"/>
        <v>0002</v>
      </c>
      <c r="J374" t="str">
        <f t="shared" si="17"/>
        <v>BRA</v>
      </c>
    </row>
    <row r="375" spans="1:10" hidden="1" x14ac:dyDescent="0.2">
      <c r="A375" s="72">
        <v>21160085</v>
      </c>
      <c r="B375" t="s">
        <v>599</v>
      </c>
      <c r="C375">
        <v>85</v>
      </c>
      <c r="D375" s="73">
        <v>30669</v>
      </c>
      <c r="E375">
        <v>2116</v>
      </c>
      <c r="F375" t="s">
        <v>596</v>
      </c>
      <c r="G375">
        <f t="shared" si="15"/>
        <v>2</v>
      </c>
      <c r="H375" t="str">
        <f t="shared" si="16"/>
        <v>0085</v>
      </c>
      <c r="J375" t="str">
        <f t="shared" si="17"/>
        <v>BRA</v>
      </c>
    </row>
    <row r="376" spans="1:10" hidden="1" x14ac:dyDescent="0.2">
      <c r="A376" s="72">
        <v>21160086</v>
      </c>
      <c r="B376" t="s">
        <v>600</v>
      </c>
      <c r="C376">
        <v>86</v>
      </c>
      <c r="D376" s="73">
        <v>31160</v>
      </c>
      <c r="E376">
        <v>2116</v>
      </c>
      <c r="F376" t="s">
        <v>596</v>
      </c>
      <c r="G376">
        <f t="shared" si="15"/>
        <v>2</v>
      </c>
      <c r="H376" t="str">
        <f t="shared" si="16"/>
        <v>0086</v>
      </c>
      <c r="J376" t="str">
        <f t="shared" si="17"/>
        <v>BRA</v>
      </c>
    </row>
    <row r="377" spans="1:10" hidden="1" x14ac:dyDescent="0.2">
      <c r="A377" s="72">
        <v>21140010</v>
      </c>
      <c r="B377" t="s">
        <v>565</v>
      </c>
      <c r="C377">
        <v>10</v>
      </c>
      <c r="D377" s="73">
        <v>17737</v>
      </c>
      <c r="E377">
        <v>2114</v>
      </c>
      <c r="F377" t="s">
        <v>563</v>
      </c>
      <c r="G377">
        <f t="shared" si="15"/>
        <v>2</v>
      </c>
      <c r="H377" t="str">
        <f t="shared" si="16"/>
        <v>0010</v>
      </c>
      <c r="J377" t="str">
        <f t="shared" si="17"/>
        <v>NEU</v>
      </c>
    </row>
    <row r="378" spans="1:10" hidden="1" x14ac:dyDescent="0.2">
      <c r="A378" s="72">
        <v>21030724</v>
      </c>
      <c r="B378" t="s">
        <v>426</v>
      </c>
      <c r="C378">
        <v>724</v>
      </c>
      <c r="D378" s="73">
        <v>31510</v>
      </c>
      <c r="E378">
        <v>2103</v>
      </c>
      <c r="F378" t="s">
        <v>419</v>
      </c>
      <c r="G378">
        <f t="shared" si="15"/>
        <v>3</v>
      </c>
      <c r="H378" t="str">
        <f t="shared" si="16"/>
        <v>0724</v>
      </c>
      <c r="J378" t="str">
        <f t="shared" si="17"/>
        <v>ARO</v>
      </c>
    </row>
    <row r="379" spans="1:10" hidden="1" x14ac:dyDescent="0.2">
      <c r="A379" s="72">
        <v>24320019</v>
      </c>
      <c r="B379" t="s">
        <v>1749</v>
      </c>
      <c r="C379">
        <v>19</v>
      </c>
      <c r="D379" s="73">
        <v>21161</v>
      </c>
      <c r="E379">
        <v>2432</v>
      </c>
      <c r="F379" t="s">
        <v>1734</v>
      </c>
      <c r="G379">
        <f t="shared" si="15"/>
        <v>2</v>
      </c>
      <c r="H379" t="str">
        <f t="shared" si="16"/>
        <v>0019</v>
      </c>
      <c r="J379" t="str">
        <f t="shared" si="17"/>
        <v>FRA</v>
      </c>
    </row>
    <row r="380" spans="1:10" hidden="1" x14ac:dyDescent="0.2">
      <c r="A380" s="72">
        <v>24120106</v>
      </c>
      <c r="B380" t="s">
        <v>99</v>
      </c>
      <c r="C380">
        <v>106</v>
      </c>
      <c r="D380" s="73">
        <v>33744</v>
      </c>
      <c r="E380">
        <v>2412</v>
      </c>
      <c r="F380" t="s">
        <v>90</v>
      </c>
      <c r="G380">
        <f t="shared" si="15"/>
        <v>3</v>
      </c>
      <c r="H380" t="str">
        <f t="shared" si="16"/>
        <v>0106</v>
      </c>
      <c r="J380" t="str">
        <f t="shared" si="17"/>
        <v>HER</v>
      </c>
    </row>
    <row r="381" spans="1:10" hidden="1" x14ac:dyDescent="0.2">
      <c r="A381" s="72">
        <v>24220455</v>
      </c>
      <c r="B381" t="s">
        <v>99</v>
      </c>
      <c r="C381">
        <v>455</v>
      </c>
      <c r="D381" s="73">
        <v>33744</v>
      </c>
      <c r="E381">
        <v>2422</v>
      </c>
      <c r="F381" t="s">
        <v>288</v>
      </c>
      <c r="G381">
        <f t="shared" si="15"/>
        <v>3</v>
      </c>
      <c r="H381" t="str">
        <f t="shared" si="16"/>
        <v>0455</v>
      </c>
      <c r="J381" t="str">
        <f t="shared" si="17"/>
        <v>BOT</v>
      </c>
    </row>
    <row r="382" spans="1:10" hidden="1" x14ac:dyDescent="0.2">
      <c r="A382" s="72">
        <v>21120011</v>
      </c>
      <c r="B382" t="s">
        <v>2030</v>
      </c>
      <c r="C382">
        <v>11</v>
      </c>
      <c r="D382" s="73">
        <v>19779</v>
      </c>
      <c r="E382">
        <v>2112</v>
      </c>
      <c r="F382" t="s">
        <v>2027</v>
      </c>
      <c r="G382">
        <f t="shared" si="15"/>
        <v>2</v>
      </c>
      <c r="H382" t="str">
        <f t="shared" si="16"/>
        <v>0011</v>
      </c>
      <c r="J382" t="str">
        <f t="shared" si="17"/>
        <v>WRE</v>
      </c>
    </row>
    <row r="383" spans="1:10" hidden="1" x14ac:dyDescent="0.2">
      <c r="A383" s="72">
        <v>21180046</v>
      </c>
      <c r="B383" t="s">
        <v>612</v>
      </c>
      <c r="C383">
        <v>46</v>
      </c>
      <c r="D383" s="73">
        <v>32882</v>
      </c>
      <c r="E383">
        <v>2118</v>
      </c>
      <c r="F383" t="s">
        <v>608</v>
      </c>
      <c r="G383">
        <f t="shared" si="15"/>
        <v>2</v>
      </c>
      <c r="H383" t="str">
        <f t="shared" si="16"/>
        <v>0046</v>
      </c>
      <c r="J383" t="str">
        <f t="shared" si="17"/>
        <v>WRE</v>
      </c>
    </row>
    <row r="384" spans="1:10" hidden="1" x14ac:dyDescent="0.2">
      <c r="A384" s="72">
        <v>24020100</v>
      </c>
      <c r="B384" t="s">
        <v>2239</v>
      </c>
      <c r="C384">
        <v>100</v>
      </c>
      <c r="D384" s="73">
        <v>29595</v>
      </c>
      <c r="E384">
        <v>2402</v>
      </c>
      <c r="F384" t="s">
        <v>2232</v>
      </c>
      <c r="G384">
        <f t="shared" si="15"/>
        <v>3</v>
      </c>
      <c r="H384" t="str">
        <f t="shared" si="16"/>
        <v>0100</v>
      </c>
      <c r="J384" t="str">
        <f t="shared" si="17"/>
        <v>ORK</v>
      </c>
    </row>
    <row r="385" spans="1:10" hidden="1" x14ac:dyDescent="0.2">
      <c r="A385" s="72">
        <v>24020148</v>
      </c>
      <c r="B385" t="s">
        <v>2240</v>
      </c>
      <c r="C385">
        <v>148</v>
      </c>
      <c r="D385" s="73">
        <v>31117</v>
      </c>
      <c r="E385">
        <v>2402</v>
      </c>
      <c r="F385" t="s">
        <v>2232</v>
      </c>
      <c r="G385">
        <f t="shared" si="15"/>
        <v>3</v>
      </c>
      <c r="H385" t="str">
        <f t="shared" si="16"/>
        <v>0148</v>
      </c>
      <c r="J385" t="str">
        <f t="shared" si="17"/>
        <v>ORK</v>
      </c>
    </row>
    <row r="386" spans="1:10" hidden="1" x14ac:dyDescent="0.2">
      <c r="A386" s="72">
        <v>24190024</v>
      </c>
      <c r="B386" t="s">
        <v>255</v>
      </c>
      <c r="C386">
        <v>24</v>
      </c>
      <c r="D386" s="73">
        <v>21987</v>
      </c>
      <c r="E386">
        <v>2419</v>
      </c>
      <c r="F386" t="s">
        <v>252</v>
      </c>
      <c r="G386">
        <f t="shared" ref="G386:G449" si="18">LEN(C386)</f>
        <v>2</v>
      </c>
      <c r="H386" t="str">
        <f t="shared" ref="H386:H449" si="19">IF(G386=1,"0"&amp;"0"&amp;"0"&amp;C386,IF(G386=2,"0"&amp;"0"&amp;C386,IF(G386=3,"0"&amp;C386,"")))</f>
        <v>0024</v>
      </c>
      <c r="J386" t="str">
        <f t="shared" ref="J386:J449" si="20">UPPER(MID(F386,SEARCH(" ",F386,1)+1,3))</f>
        <v>BUR</v>
      </c>
    </row>
    <row r="387" spans="1:10" hidden="1" x14ac:dyDescent="0.2">
      <c r="A387" s="72">
        <v>23070154</v>
      </c>
      <c r="B387" t="s">
        <v>1263</v>
      </c>
      <c r="C387">
        <v>154</v>
      </c>
      <c r="D387" s="73">
        <v>15792</v>
      </c>
      <c r="E387">
        <v>2307</v>
      </c>
      <c r="F387" t="s">
        <v>1253</v>
      </c>
      <c r="G387">
        <f t="shared" si="18"/>
        <v>3</v>
      </c>
      <c r="H387" t="str">
        <f t="shared" si="19"/>
        <v>0154</v>
      </c>
      <c r="J387" t="str">
        <f t="shared" si="20"/>
        <v>ODE</v>
      </c>
    </row>
    <row r="388" spans="1:10" hidden="1" x14ac:dyDescent="0.2">
      <c r="A388" s="72">
        <v>23030093</v>
      </c>
      <c r="B388" t="s">
        <v>1111</v>
      </c>
      <c r="C388">
        <v>93</v>
      </c>
      <c r="D388" s="73">
        <v>21212</v>
      </c>
      <c r="E388">
        <v>2303</v>
      </c>
      <c r="F388" t="s">
        <v>1109</v>
      </c>
      <c r="G388">
        <f t="shared" si="18"/>
        <v>2</v>
      </c>
      <c r="H388" t="str">
        <f t="shared" si="19"/>
        <v>0093</v>
      </c>
      <c r="J388" t="str">
        <f t="shared" si="20"/>
        <v>NET</v>
      </c>
    </row>
    <row r="389" spans="1:10" hidden="1" x14ac:dyDescent="0.2">
      <c r="A389" s="72">
        <v>24020006</v>
      </c>
      <c r="B389" t="s">
        <v>2242</v>
      </c>
      <c r="C389">
        <v>6</v>
      </c>
      <c r="D389" s="73">
        <v>22804</v>
      </c>
      <c r="E389">
        <v>2402</v>
      </c>
      <c r="F389" t="s">
        <v>2232</v>
      </c>
      <c r="G389">
        <f t="shared" si="18"/>
        <v>1</v>
      </c>
      <c r="H389" t="str">
        <f t="shared" si="19"/>
        <v>0006</v>
      </c>
      <c r="J389" t="str">
        <f t="shared" si="20"/>
        <v>ORK</v>
      </c>
    </row>
    <row r="390" spans="1:10" hidden="1" x14ac:dyDescent="0.2">
      <c r="A390" s="72">
        <v>24020156</v>
      </c>
      <c r="B390" t="s">
        <v>2241</v>
      </c>
      <c r="C390">
        <v>156</v>
      </c>
      <c r="D390" s="73">
        <v>28886</v>
      </c>
      <c r="E390">
        <v>2402</v>
      </c>
      <c r="F390" t="s">
        <v>2232</v>
      </c>
      <c r="G390">
        <f t="shared" si="18"/>
        <v>3</v>
      </c>
      <c r="H390" t="str">
        <f t="shared" si="19"/>
        <v>0156</v>
      </c>
      <c r="J390" t="str">
        <f t="shared" si="20"/>
        <v>ORK</v>
      </c>
    </row>
    <row r="391" spans="1:10" hidden="1" x14ac:dyDescent="0.2">
      <c r="A391" s="72">
        <v>23130433</v>
      </c>
      <c r="B391" t="s">
        <v>2130</v>
      </c>
      <c r="C391">
        <v>433</v>
      </c>
      <c r="D391" s="73">
        <v>21964</v>
      </c>
      <c r="E391">
        <v>2313</v>
      </c>
      <c r="F391" t="s">
        <v>2128</v>
      </c>
      <c r="G391">
        <f t="shared" si="18"/>
        <v>3</v>
      </c>
      <c r="H391" t="str">
        <f t="shared" si="19"/>
        <v>0433</v>
      </c>
      <c r="J391" t="str">
        <f t="shared" si="20"/>
        <v>SAC</v>
      </c>
    </row>
    <row r="392" spans="1:10" hidden="1" x14ac:dyDescent="0.2">
      <c r="A392" s="72">
        <v>24220471</v>
      </c>
      <c r="B392" t="s">
        <v>289</v>
      </c>
      <c r="C392">
        <v>471</v>
      </c>
      <c r="D392" s="73">
        <v>34593</v>
      </c>
      <c r="E392">
        <v>2422</v>
      </c>
      <c r="F392" t="s">
        <v>288</v>
      </c>
      <c r="G392">
        <f t="shared" si="18"/>
        <v>3</v>
      </c>
      <c r="H392" t="str">
        <f t="shared" si="19"/>
        <v>0471</v>
      </c>
      <c r="J392" t="str">
        <f t="shared" si="20"/>
        <v>BOT</v>
      </c>
    </row>
    <row r="393" spans="1:10" hidden="1" x14ac:dyDescent="0.2">
      <c r="A393" s="72">
        <v>24070317</v>
      </c>
      <c r="B393" t="s">
        <v>1437</v>
      </c>
      <c r="C393">
        <v>317</v>
      </c>
      <c r="D393" s="73">
        <v>24586</v>
      </c>
      <c r="E393">
        <v>2407</v>
      </c>
      <c r="F393" t="s">
        <v>1432</v>
      </c>
      <c r="G393">
        <f t="shared" si="18"/>
        <v>3</v>
      </c>
      <c r="H393" t="str">
        <f t="shared" si="19"/>
        <v>0317</v>
      </c>
      <c r="J393" t="str">
        <f t="shared" si="20"/>
        <v>HAT</v>
      </c>
    </row>
    <row r="394" spans="1:10" hidden="1" x14ac:dyDescent="0.2">
      <c r="A394" s="72">
        <v>24320166</v>
      </c>
      <c r="B394" t="s">
        <v>1750</v>
      </c>
      <c r="C394">
        <v>166</v>
      </c>
      <c r="D394" s="73">
        <v>22384</v>
      </c>
      <c r="E394">
        <v>2432</v>
      </c>
      <c r="F394" t="s">
        <v>1734</v>
      </c>
      <c r="G394">
        <f t="shared" si="18"/>
        <v>3</v>
      </c>
      <c r="H394" t="str">
        <f t="shared" si="19"/>
        <v>0166</v>
      </c>
      <c r="J394" t="str">
        <f t="shared" si="20"/>
        <v>FRA</v>
      </c>
    </row>
    <row r="395" spans="1:10" hidden="1" x14ac:dyDescent="0.2">
      <c r="A395" s="72">
        <v>23070345</v>
      </c>
      <c r="B395" t="s">
        <v>1262</v>
      </c>
      <c r="C395">
        <v>345</v>
      </c>
      <c r="D395" s="73">
        <v>19886</v>
      </c>
      <c r="E395">
        <v>2307</v>
      </c>
      <c r="F395" t="s">
        <v>1253</v>
      </c>
      <c r="G395">
        <f t="shared" si="18"/>
        <v>3</v>
      </c>
      <c r="H395" t="str">
        <f t="shared" si="19"/>
        <v>0345</v>
      </c>
      <c r="J395" t="str">
        <f t="shared" si="20"/>
        <v>ODE</v>
      </c>
    </row>
    <row r="396" spans="1:10" hidden="1" x14ac:dyDescent="0.2">
      <c r="A396" s="72">
        <v>21130002</v>
      </c>
      <c r="B396" t="s">
        <v>537</v>
      </c>
      <c r="C396">
        <v>2</v>
      </c>
      <c r="D396" s="73">
        <v>14696</v>
      </c>
      <c r="E396">
        <v>2113</v>
      </c>
      <c r="F396" t="s">
        <v>2043</v>
      </c>
      <c r="G396">
        <f t="shared" si="18"/>
        <v>1</v>
      </c>
      <c r="H396" t="str">
        <f t="shared" si="19"/>
        <v>0002</v>
      </c>
      <c r="J396" t="str">
        <f t="shared" si="20"/>
        <v>LAN</v>
      </c>
    </row>
    <row r="397" spans="1:10" hidden="1" x14ac:dyDescent="0.2">
      <c r="A397" s="72">
        <v>21160021</v>
      </c>
      <c r="B397" t="s">
        <v>537</v>
      </c>
      <c r="C397">
        <v>21</v>
      </c>
      <c r="D397" s="73">
        <v>14696</v>
      </c>
      <c r="E397">
        <v>2116</v>
      </c>
      <c r="F397" t="s">
        <v>596</v>
      </c>
      <c r="G397">
        <f t="shared" si="18"/>
        <v>2</v>
      </c>
      <c r="H397" t="str">
        <f t="shared" si="19"/>
        <v>0021</v>
      </c>
      <c r="J397" t="str">
        <f t="shared" si="20"/>
        <v>BRA</v>
      </c>
    </row>
    <row r="398" spans="1:10" hidden="1" x14ac:dyDescent="0.2">
      <c r="A398" s="72">
        <v>22050063</v>
      </c>
      <c r="B398" t="s">
        <v>749</v>
      </c>
      <c r="C398">
        <v>63</v>
      </c>
      <c r="D398" s="73">
        <v>29119</v>
      </c>
      <c r="E398">
        <v>2205</v>
      </c>
      <c r="F398" t="s">
        <v>747</v>
      </c>
      <c r="G398">
        <f t="shared" si="18"/>
        <v>2</v>
      </c>
      <c r="H398" t="str">
        <f t="shared" si="19"/>
        <v>0063</v>
      </c>
      <c r="J398" t="str">
        <f t="shared" si="20"/>
        <v>FLE</v>
      </c>
    </row>
    <row r="399" spans="1:10" hidden="1" x14ac:dyDescent="0.2">
      <c r="A399" s="72">
        <v>21030822</v>
      </c>
      <c r="B399" t="s">
        <v>429</v>
      </c>
      <c r="C399">
        <v>822</v>
      </c>
      <c r="D399" s="73">
        <v>32757</v>
      </c>
      <c r="E399">
        <v>2103</v>
      </c>
      <c r="F399" t="s">
        <v>419</v>
      </c>
      <c r="G399">
        <f t="shared" si="18"/>
        <v>3</v>
      </c>
      <c r="H399" t="str">
        <f t="shared" si="19"/>
        <v>0822</v>
      </c>
      <c r="J399" t="str">
        <f t="shared" si="20"/>
        <v>ARO</v>
      </c>
    </row>
    <row r="400" spans="1:10" hidden="1" x14ac:dyDescent="0.2">
      <c r="A400" s="72">
        <v>23040198</v>
      </c>
      <c r="B400" t="s">
        <v>775</v>
      </c>
      <c r="C400">
        <v>198</v>
      </c>
      <c r="D400" s="73">
        <v>24314</v>
      </c>
      <c r="E400">
        <v>2304</v>
      </c>
      <c r="F400" t="s">
        <v>770</v>
      </c>
      <c r="G400">
        <f t="shared" si="18"/>
        <v>3</v>
      </c>
      <c r="H400" t="str">
        <f t="shared" si="19"/>
        <v>0198</v>
      </c>
      <c r="J400" t="str">
        <f t="shared" si="20"/>
        <v>BER</v>
      </c>
    </row>
    <row r="401" spans="1:10" hidden="1" x14ac:dyDescent="0.2">
      <c r="A401" s="72">
        <v>23100152</v>
      </c>
      <c r="B401" t="s">
        <v>775</v>
      </c>
      <c r="C401">
        <v>152</v>
      </c>
      <c r="D401" s="73">
        <v>24314</v>
      </c>
      <c r="E401">
        <v>2310</v>
      </c>
      <c r="F401" t="s">
        <v>1322</v>
      </c>
      <c r="G401">
        <f t="shared" si="18"/>
        <v>3</v>
      </c>
      <c r="H401" t="str">
        <f t="shared" si="19"/>
        <v>0152</v>
      </c>
      <c r="J401" t="str">
        <f t="shared" si="20"/>
        <v>ALT</v>
      </c>
    </row>
    <row r="402" spans="1:10" hidden="1" x14ac:dyDescent="0.2">
      <c r="A402" s="72">
        <v>24070017</v>
      </c>
      <c r="B402" t="s">
        <v>1438</v>
      </c>
      <c r="C402">
        <v>17</v>
      </c>
      <c r="D402" s="73">
        <v>21959</v>
      </c>
      <c r="E402">
        <v>2407</v>
      </c>
      <c r="F402" t="s">
        <v>1432</v>
      </c>
      <c r="G402">
        <f t="shared" si="18"/>
        <v>2</v>
      </c>
      <c r="H402" t="str">
        <f t="shared" si="19"/>
        <v>0017</v>
      </c>
      <c r="J402" t="str">
        <f t="shared" si="20"/>
        <v>HAT</v>
      </c>
    </row>
    <row r="403" spans="1:10" hidden="1" x14ac:dyDescent="0.2">
      <c r="A403" s="72">
        <v>24320259</v>
      </c>
      <c r="B403" t="s">
        <v>1751</v>
      </c>
      <c r="C403">
        <v>259</v>
      </c>
      <c r="D403" s="73">
        <v>22048</v>
      </c>
      <c r="E403">
        <v>2432</v>
      </c>
      <c r="F403" t="s">
        <v>1734</v>
      </c>
      <c r="G403">
        <f t="shared" si="18"/>
        <v>3</v>
      </c>
      <c r="H403" t="str">
        <f t="shared" si="19"/>
        <v>0259</v>
      </c>
      <c r="J403" t="str">
        <f t="shared" si="20"/>
        <v>FRA</v>
      </c>
    </row>
    <row r="404" spans="1:10" hidden="1" x14ac:dyDescent="0.2">
      <c r="A404" s="72">
        <v>24080365</v>
      </c>
      <c r="B404" t="s">
        <v>1471</v>
      </c>
      <c r="C404">
        <v>365</v>
      </c>
      <c r="D404" s="73">
        <v>33126</v>
      </c>
      <c r="E404">
        <v>2408</v>
      </c>
      <c r="F404" t="s">
        <v>1453</v>
      </c>
      <c r="G404">
        <f t="shared" si="18"/>
        <v>3</v>
      </c>
      <c r="H404" t="str">
        <f t="shared" si="19"/>
        <v>0365</v>
      </c>
      <c r="J404" t="str">
        <f t="shared" si="20"/>
        <v>GEI</v>
      </c>
    </row>
    <row r="405" spans="1:10" hidden="1" x14ac:dyDescent="0.2">
      <c r="A405" s="72">
        <v>22130154</v>
      </c>
      <c r="B405" t="s">
        <v>948</v>
      </c>
      <c r="C405">
        <v>154</v>
      </c>
      <c r="D405" s="73">
        <v>25494</v>
      </c>
      <c r="E405">
        <v>2213</v>
      </c>
      <c r="F405" t="s">
        <v>939</v>
      </c>
      <c r="G405">
        <f t="shared" si="18"/>
        <v>3</v>
      </c>
      <c r="H405" t="str">
        <f t="shared" si="19"/>
        <v>0154</v>
      </c>
      <c r="J405" t="str">
        <f t="shared" si="20"/>
        <v>MÜH</v>
      </c>
    </row>
    <row r="406" spans="1:10" hidden="1" x14ac:dyDescent="0.2">
      <c r="A406" s="72">
        <v>22130152</v>
      </c>
      <c r="B406" t="s">
        <v>949</v>
      </c>
      <c r="C406">
        <v>152</v>
      </c>
      <c r="D406" s="73">
        <v>28854</v>
      </c>
      <c r="E406">
        <v>2213</v>
      </c>
      <c r="F406" t="s">
        <v>939</v>
      </c>
      <c r="G406">
        <f t="shared" si="18"/>
        <v>3</v>
      </c>
      <c r="H406" t="str">
        <f t="shared" si="19"/>
        <v>0152</v>
      </c>
      <c r="J406" t="str">
        <f t="shared" si="20"/>
        <v>MÜH</v>
      </c>
    </row>
    <row r="407" spans="1:10" hidden="1" x14ac:dyDescent="0.2">
      <c r="A407" s="72">
        <v>24080352</v>
      </c>
      <c r="B407" t="s">
        <v>1472</v>
      </c>
      <c r="C407">
        <v>352</v>
      </c>
      <c r="D407" s="73">
        <v>32329</v>
      </c>
      <c r="E407">
        <v>2408</v>
      </c>
      <c r="F407" t="s">
        <v>1453</v>
      </c>
      <c r="G407">
        <f t="shared" si="18"/>
        <v>3</v>
      </c>
      <c r="H407" t="str">
        <f t="shared" si="19"/>
        <v>0352</v>
      </c>
      <c r="J407" t="str">
        <f t="shared" si="20"/>
        <v>GEI</v>
      </c>
    </row>
    <row r="408" spans="1:10" hidden="1" x14ac:dyDescent="0.2">
      <c r="A408" s="72">
        <v>24080107</v>
      </c>
      <c r="B408" t="s">
        <v>1473</v>
      </c>
      <c r="C408">
        <v>107</v>
      </c>
      <c r="D408" s="73">
        <v>25353</v>
      </c>
      <c r="E408">
        <v>2408</v>
      </c>
      <c r="F408" t="s">
        <v>1453</v>
      </c>
      <c r="G408">
        <f t="shared" si="18"/>
        <v>3</v>
      </c>
      <c r="H408" t="str">
        <f t="shared" si="19"/>
        <v>0107</v>
      </c>
      <c r="J408" t="str">
        <f t="shared" si="20"/>
        <v>GEI</v>
      </c>
    </row>
    <row r="409" spans="1:10" hidden="1" x14ac:dyDescent="0.2">
      <c r="A409" s="72">
        <v>24250243</v>
      </c>
      <c r="B409" t="s">
        <v>1624</v>
      </c>
      <c r="C409">
        <v>243</v>
      </c>
      <c r="D409" s="73">
        <v>33600</v>
      </c>
      <c r="E409">
        <v>2425</v>
      </c>
      <c r="F409" t="s">
        <v>1623</v>
      </c>
      <c r="G409">
        <f t="shared" si="18"/>
        <v>3</v>
      </c>
      <c r="H409" t="str">
        <f t="shared" si="19"/>
        <v>0243</v>
      </c>
      <c r="J409" t="str">
        <f t="shared" si="20"/>
        <v>WIL</v>
      </c>
    </row>
    <row r="410" spans="1:10" hidden="1" x14ac:dyDescent="0.2">
      <c r="A410" s="72">
        <v>24080342</v>
      </c>
      <c r="B410" t="s">
        <v>1474</v>
      </c>
      <c r="C410">
        <v>342</v>
      </c>
      <c r="D410" s="73">
        <v>32837</v>
      </c>
      <c r="E410">
        <v>2408</v>
      </c>
      <c r="F410" t="s">
        <v>1453</v>
      </c>
      <c r="G410">
        <f t="shared" si="18"/>
        <v>3</v>
      </c>
      <c r="H410" t="str">
        <f t="shared" si="19"/>
        <v>0342</v>
      </c>
      <c r="J410" t="str">
        <f t="shared" si="20"/>
        <v>GEI</v>
      </c>
    </row>
    <row r="411" spans="1:10" hidden="1" x14ac:dyDescent="0.2">
      <c r="A411" s="72">
        <v>24340014</v>
      </c>
      <c r="B411" t="s">
        <v>1784</v>
      </c>
      <c r="C411">
        <v>14</v>
      </c>
      <c r="D411" s="73">
        <v>20887</v>
      </c>
      <c r="E411">
        <v>2434</v>
      </c>
      <c r="F411" t="s">
        <v>1785</v>
      </c>
      <c r="G411">
        <f t="shared" si="18"/>
        <v>2</v>
      </c>
      <c r="H411" t="str">
        <f t="shared" si="19"/>
        <v>0014</v>
      </c>
      <c r="J411" t="str">
        <f t="shared" si="20"/>
        <v>BSC</v>
      </c>
    </row>
    <row r="412" spans="1:10" hidden="1" x14ac:dyDescent="0.2">
      <c r="A412" s="72">
        <v>21100136</v>
      </c>
      <c r="B412" t="s">
        <v>1961</v>
      </c>
      <c r="C412">
        <v>136</v>
      </c>
      <c r="D412" s="73">
        <v>34617</v>
      </c>
      <c r="E412">
        <v>2110</v>
      </c>
      <c r="F412" t="s">
        <v>1957</v>
      </c>
      <c r="G412">
        <f t="shared" si="18"/>
        <v>3</v>
      </c>
      <c r="H412" t="str">
        <f t="shared" si="19"/>
        <v>0136</v>
      </c>
      <c r="J412" t="str">
        <f t="shared" si="20"/>
        <v>WET</v>
      </c>
    </row>
    <row r="413" spans="1:10" hidden="1" x14ac:dyDescent="0.2">
      <c r="A413" s="72">
        <v>24160187</v>
      </c>
      <c r="B413" t="s">
        <v>212</v>
      </c>
      <c r="C413">
        <v>187</v>
      </c>
      <c r="D413" s="73">
        <v>17804</v>
      </c>
      <c r="E413">
        <v>2416</v>
      </c>
      <c r="F413" t="s">
        <v>202</v>
      </c>
      <c r="G413">
        <f t="shared" si="18"/>
        <v>3</v>
      </c>
      <c r="H413" t="str">
        <f t="shared" si="19"/>
        <v>0187</v>
      </c>
      <c r="J413" t="str">
        <f t="shared" si="20"/>
        <v>ITT</v>
      </c>
    </row>
    <row r="414" spans="1:10" hidden="1" x14ac:dyDescent="0.2">
      <c r="A414" s="72">
        <v>24160018</v>
      </c>
      <c r="B414" t="s">
        <v>213</v>
      </c>
      <c r="C414">
        <v>18</v>
      </c>
      <c r="D414" s="73">
        <v>15218</v>
      </c>
      <c r="E414">
        <v>2416</v>
      </c>
      <c r="F414" t="s">
        <v>202</v>
      </c>
      <c r="G414">
        <f t="shared" si="18"/>
        <v>2</v>
      </c>
      <c r="H414" t="str">
        <f t="shared" si="19"/>
        <v>0018</v>
      </c>
      <c r="J414" t="str">
        <f t="shared" si="20"/>
        <v>ITT</v>
      </c>
    </row>
    <row r="415" spans="1:10" hidden="1" x14ac:dyDescent="0.2">
      <c r="A415" s="72">
        <v>22010299</v>
      </c>
      <c r="B415" t="s">
        <v>634</v>
      </c>
      <c r="C415">
        <v>299</v>
      </c>
      <c r="D415" s="73">
        <v>25262</v>
      </c>
      <c r="E415">
        <v>2201</v>
      </c>
      <c r="F415" t="s">
        <v>629</v>
      </c>
      <c r="G415">
        <f t="shared" si="18"/>
        <v>3</v>
      </c>
      <c r="H415" t="str">
        <f t="shared" si="19"/>
        <v>0299</v>
      </c>
      <c r="J415" t="str">
        <f t="shared" si="20"/>
        <v>KOR</v>
      </c>
    </row>
    <row r="416" spans="1:10" hidden="1" x14ac:dyDescent="0.2">
      <c r="A416" s="72">
        <v>23130427</v>
      </c>
      <c r="B416" t="s">
        <v>2131</v>
      </c>
      <c r="C416">
        <v>427</v>
      </c>
      <c r="D416" s="73">
        <v>32746</v>
      </c>
      <c r="E416">
        <v>2313</v>
      </c>
      <c r="F416" t="s">
        <v>2128</v>
      </c>
      <c r="G416">
        <f t="shared" si="18"/>
        <v>3</v>
      </c>
      <c r="H416" t="str">
        <f t="shared" si="19"/>
        <v>0427</v>
      </c>
      <c r="J416" t="str">
        <f t="shared" si="20"/>
        <v>SAC</v>
      </c>
    </row>
    <row r="417" spans="1:10" hidden="1" x14ac:dyDescent="0.2">
      <c r="A417" s="72">
        <v>23040047</v>
      </c>
      <c r="B417" t="s">
        <v>776</v>
      </c>
      <c r="C417">
        <v>47</v>
      </c>
      <c r="D417" s="73">
        <v>22127</v>
      </c>
      <c r="E417">
        <v>2304</v>
      </c>
      <c r="F417" t="s">
        <v>770</v>
      </c>
      <c r="G417">
        <f t="shared" si="18"/>
        <v>2</v>
      </c>
      <c r="H417" t="str">
        <f t="shared" si="19"/>
        <v>0047</v>
      </c>
      <c r="J417" t="str">
        <f t="shared" si="20"/>
        <v>BER</v>
      </c>
    </row>
    <row r="418" spans="1:10" hidden="1" x14ac:dyDescent="0.2">
      <c r="A418" s="72">
        <v>23110176</v>
      </c>
      <c r="B418" t="s">
        <v>2099</v>
      </c>
      <c r="C418">
        <v>176</v>
      </c>
      <c r="D418" s="73">
        <v>18367</v>
      </c>
      <c r="E418">
        <v>2311</v>
      </c>
      <c r="F418" t="s">
        <v>2098</v>
      </c>
      <c r="G418">
        <f t="shared" si="18"/>
        <v>3</v>
      </c>
      <c r="H418" t="str">
        <f t="shared" si="19"/>
        <v>0176</v>
      </c>
      <c r="J418" t="str">
        <f t="shared" si="20"/>
        <v>REI</v>
      </c>
    </row>
    <row r="419" spans="1:10" hidden="1" x14ac:dyDescent="0.2">
      <c r="A419" s="72">
        <v>23020009</v>
      </c>
      <c r="B419" t="s">
        <v>1094</v>
      </c>
      <c r="C419">
        <v>9</v>
      </c>
      <c r="D419" s="73">
        <v>15007</v>
      </c>
      <c r="E419">
        <v>2302</v>
      </c>
      <c r="F419" t="s">
        <v>1091</v>
      </c>
      <c r="G419">
        <f t="shared" si="18"/>
        <v>1</v>
      </c>
      <c r="H419" t="str">
        <f t="shared" si="19"/>
        <v>0009</v>
      </c>
      <c r="J419" t="str">
        <f t="shared" si="20"/>
        <v>EDE</v>
      </c>
    </row>
    <row r="420" spans="1:10" hidden="1" x14ac:dyDescent="0.2">
      <c r="A420" s="72">
        <v>23060116</v>
      </c>
      <c r="B420" t="s">
        <v>1196</v>
      </c>
      <c r="C420">
        <v>116</v>
      </c>
      <c r="D420" s="73">
        <v>12182</v>
      </c>
      <c r="E420">
        <v>2306</v>
      </c>
      <c r="F420" t="s">
        <v>1184</v>
      </c>
      <c r="G420">
        <f t="shared" si="18"/>
        <v>3</v>
      </c>
      <c r="H420" t="str">
        <f t="shared" si="19"/>
        <v>0116</v>
      </c>
      <c r="J420" t="str">
        <f t="shared" si="20"/>
        <v>BAD</v>
      </c>
    </row>
    <row r="421" spans="1:10" hidden="1" x14ac:dyDescent="0.2">
      <c r="A421" s="72">
        <v>23060602</v>
      </c>
      <c r="B421" t="s">
        <v>1195</v>
      </c>
      <c r="C421">
        <v>602</v>
      </c>
      <c r="D421" s="73">
        <v>33149</v>
      </c>
      <c r="E421">
        <v>2306</v>
      </c>
      <c r="F421" t="s">
        <v>1184</v>
      </c>
      <c r="G421">
        <f t="shared" si="18"/>
        <v>3</v>
      </c>
      <c r="H421" t="str">
        <f t="shared" si="19"/>
        <v>0602</v>
      </c>
      <c r="J421" t="str">
        <f t="shared" si="20"/>
        <v>BAD</v>
      </c>
    </row>
    <row r="422" spans="1:10" hidden="1" x14ac:dyDescent="0.2">
      <c r="A422" s="72">
        <v>22050067</v>
      </c>
      <c r="B422" t="s">
        <v>750</v>
      </c>
      <c r="C422">
        <v>67</v>
      </c>
      <c r="D422" s="73">
        <v>30880</v>
      </c>
      <c r="E422">
        <v>2205</v>
      </c>
      <c r="F422" t="s">
        <v>747</v>
      </c>
      <c r="G422">
        <f t="shared" si="18"/>
        <v>2</v>
      </c>
      <c r="H422" t="str">
        <f t="shared" si="19"/>
        <v>0067</v>
      </c>
      <c r="J422" t="str">
        <f t="shared" si="20"/>
        <v>FLE</v>
      </c>
    </row>
    <row r="423" spans="1:10" hidden="1" x14ac:dyDescent="0.2">
      <c r="A423" s="72">
        <v>23040185</v>
      </c>
      <c r="B423" t="s">
        <v>777</v>
      </c>
      <c r="C423">
        <v>185</v>
      </c>
      <c r="D423" s="73">
        <v>32772</v>
      </c>
      <c r="E423">
        <v>2304</v>
      </c>
      <c r="F423" t="s">
        <v>770</v>
      </c>
      <c r="G423">
        <f t="shared" si="18"/>
        <v>3</v>
      </c>
      <c r="H423" t="str">
        <f t="shared" si="19"/>
        <v>0185</v>
      </c>
      <c r="J423" t="str">
        <f t="shared" si="20"/>
        <v>BER</v>
      </c>
    </row>
    <row r="424" spans="1:10" hidden="1" x14ac:dyDescent="0.2">
      <c r="A424" s="72">
        <v>22250047</v>
      </c>
      <c r="B424" t="s">
        <v>27</v>
      </c>
      <c r="C424">
        <v>47</v>
      </c>
      <c r="D424" s="73">
        <v>21680</v>
      </c>
      <c r="E424">
        <v>2225</v>
      </c>
      <c r="F424" t="s">
        <v>24</v>
      </c>
      <c r="G424">
        <f t="shared" si="18"/>
        <v>2</v>
      </c>
      <c r="H424" t="str">
        <f t="shared" si="19"/>
        <v>0047</v>
      </c>
      <c r="J424" t="str">
        <f t="shared" si="20"/>
        <v xml:space="preserve">RW </v>
      </c>
    </row>
    <row r="425" spans="1:10" hidden="1" x14ac:dyDescent="0.2">
      <c r="A425" s="72">
        <v>23070357</v>
      </c>
      <c r="B425" t="s">
        <v>789</v>
      </c>
      <c r="C425">
        <v>357</v>
      </c>
      <c r="D425" s="73"/>
      <c r="E425">
        <v>2307</v>
      </c>
      <c r="F425" t="s">
        <v>1253</v>
      </c>
      <c r="G425">
        <f t="shared" si="18"/>
        <v>3</v>
      </c>
      <c r="H425" t="str">
        <f t="shared" si="19"/>
        <v>0357</v>
      </c>
      <c r="J425" t="str">
        <f t="shared" si="20"/>
        <v>ODE</v>
      </c>
    </row>
    <row r="426" spans="1:10" hidden="1" x14ac:dyDescent="0.2">
      <c r="A426" s="72">
        <v>21080300</v>
      </c>
      <c r="B426" t="s">
        <v>1919</v>
      </c>
      <c r="C426">
        <v>300</v>
      </c>
      <c r="D426" s="73">
        <v>32107</v>
      </c>
      <c r="E426">
        <v>2108</v>
      </c>
      <c r="F426" t="s">
        <v>1911</v>
      </c>
      <c r="G426">
        <f t="shared" si="18"/>
        <v>3</v>
      </c>
      <c r="H426" t="str">
        <f t="shared" si="19"/>
        <v>0300</v>
      </c>
      <c r="J426" t="str">
        <f t="shared" si="20"/>
        <v>MAS</v>
      </c>
    </row>
    <row r="427" spans="1:10" hidden="1" x14ac:dyDescent="0.2">
      <c r="A427" s="72">
        <v>22260123</v>
      </c>
      <c r="B427" t="s">
        <v>46</v>
      </c>
      <c r="C427">
        <v>123</v>
      </c>
      <c r="D427" s="73">
        <v>30079</v>
      </c>
      <c r="E427">
        <v>2226</v>
      </c>
      <c r="F427" t="s">
        <v>42</v>
      </c>
      <c r="G427">
        <f t="shared" si="18"/>
        <v>3</v>
      </c>
      <c r="H427" t="str">
        <f t="shared" si="19"/>
        <v>0123</v>
      </c>
      <c r="J427" t="str">
        <f t="shared" si="20"/>
        <v>HER</v>
      </c>
    </row>
    <row r="428" spans="1:10" hidden="1" x14ac:dyDescent="0.2">
      <c r="A428" s="72">
        <v>21060213</v>
      </c>
      <c r="B428" t="s">
        <v>1844</v>
      </c>
      <c r="C428">
        <v>213</v>
      </c>
      <c r="D428" s="73">
        <v>16987</v>
      </c>
      <c r="E428">
        <v>2106</v>
      </c>
      <c r="F428" t="s">
        <v>1839</v>
      </c>
      <c r="G428">
        <f t="shared" si="18"/>
        <v>3</v>
      </c>
      <c r="H428" t="str">
        <f t="shared" si="19"/>
        <v>0213</v>
      </c>
      <c r="J428" t="e">
        <f t="shared" si="20"/>
        <v>#VALUE!</v>
      </c>
    </row>
    <row r="429" spans="1:10" hidden="1" x14ac:dyDescent="0.2">
      <c r="A429" s="72">
        <v>22270047</v>
      </c>
      <c r="B429" t="s">
        <v>54</v>
      </c>
      <c r="C429">
        <v>47</v>
      </c>
      <c r="D429" s="73">
        <v>17264</v>
      </c>
      <c r="E429">
        <v>2227</v>
      </c>
      <c r="F429" t="s">
        <v>52</v>
      </c>
      <c r="G429">
        <f t="shared" si="18"/>
        <v>2</v>
      </c>
      <c r="H429" t="str">
        <f t="shared" si="19"/>
        <v>0047</v>
      </c>
      <c r="J429" t="str">
        <f t="shared" si="20"/>
        <v>NEE</v>
      </c>
    </row>
    <row r="430" spans="1:10" hidden="1" x14ac:dyDescent="0.2">
      <c r="A430" s="72">
        <v>22130033</v>
      </c>
      <c r="B430" t="s">
        <v>950</v>
      </c>
      <c r="C430">
        <v>33</v>
      </c>
      <c r="D430" s="73">
        <v>18294</v>
      </c>
      <c r="E430">
        <v>2213</v>
      </c>
      <c r="F430" t="s">
        <v>939</v>
      </c>
      <c r="G430">
        <f t="shared" si="18"/>
        <v>2</v>
      </c>
      <c r="H430" t="str">
        <f t="shared" si="19"/>
        <v>0033</v>
      </c>
      <c r="J430" t="str">
        <f t="shared" si="20"/>
        <v>MÜH</v>
      </c>
    </row>
    <row r="431" spans="1:10" hidden="1" x14ac:dyDescent="0.2">
      <c r="A431" s="72">
        <v>22140020</v>
      </c>
      <c r="B431" t="s">
        <v>950</v>
      </c>
      <c r="C431">
        <v>20</v>
      </c>
      <c r="D431" s="73">
        <v>18294</v>
      </c>
      <c r="E431">
        <v>2214</v>
      </c>
      <c r="F431" t="s">
        <v>971</v>
      </c>
      <c r="G431">
        <f t="shared" si="18"/>
        <v>2</v>
      </c>
      <c r="H431" t="str">
        <f t="shared" si="19"/>
        <v>0020</v>
      </c>
      <c r="J431" t="str">
        <f t="shared" si="20"/>
        <v>BER</v>
      </c>
    </row>
    <row r="432" spans="1:10" hidden="1" x14ac:dyDescent="0.2">
      <c r="A432" s="72">
        <v>22160011</v>
      </c>
      <c r="B432" t="s">
        <v>950</v>
      </c>
      <c r="C432">
        <v>11</v>
      </c>
      <c r="D432" s="73">
        <v>15914</v>
      </c>
      <c r="E432">
        <v>2216</v>
      </c>
      <c r="F432" t="s">
        <v>2313</v>
      </c>
      <c r="G432">
        <f t="shared" si="18"/>
        <v>2</v>
      </c>
      <c r="H432" t="str">
        <f t="shared" si="19"/>
        <v>0011</v>
      </c>
      <c r="J432" t="str">
        <f t="shared" si="20"/>
        <v>USS</v>
      </c>
    </row>
    <row r="433" spans="1:10" hidden="1" x14ac:dyDescent="0.2">
      <c r="A433" s="72">
        <v>21080301</v>
      </c>
      <c r="B433" t="s">
        <v>1920</v>
      </c>
      <c r="C433">
        <v>301</v>
      </c>
      <c r="D433" s="73">
        <v>31997</v>
      </c>
      <c r="E433">
        <v>2108</v>
      </c>
      <c r="F433" t="s">
        <v>1911</v>
      </c>
      <c r="G433">
        <f t="shared" si="18"/>
        <v>3</v>
      </c>
      <c r="H433" t="str">
        <f t="shared" si="19"/>
        <v>0301</v>
      </c>
      <c r="J433" t="str">
        <f t="shared" si="20"/>
        <v>MAS</v>
      </c>
    </row>
    <row r="434" spans="1:10" hidden="1" x14ac:dyDescent="0.2">
      <c r="A434" s="72">
        <v>21080023</v>
      </c>
      <c r="B434" t="s">
        <v>1921</v>
      </c>
      <c r="C434">
        <v>23</v>
      </c>
      <c r="D434" s="73">
        <v>19690</v>
      </c>
      <c r="E434">
        <v>2108</v>
      </c>
      <c r="F434" t="s">
        <v>1911</v>
      </c>
      <c r="G434">
        <f t="shared" si="18"/>
        <v>2</v>
      </c>
      <c r="H434" t="str">
        <f t="shared" si="19"/>
        <v>0023</v>
      </c>
      <c r="J434" t="str">
        <f t="shared" si="20"/>
        <v>MAS</v>
      </c>
    </row>
    <row r="435" spans="1:10" hidden="1" x14ac:dyDescent="0.2">
      <c r="A435" s="72">
        <v>22150069</v>
      </c>
      <c r="B435" t="s">
        <v>1005</v>
      </c>
      <c r="C435">
        <v>69</v>
      </c>
      <c r="D435" s="73">
        <v>26475</v>
      </c>
      <c r="E435">
        <v>2215</v>
      </c>
      <c r="F435" t="s">
        <v>997</v>
      </c>
      <c r="G435">
        <f t="shared" si="18"/>
        <v>2</v>
      </c>
      <c r="H435" t="str">
        <f t="shared" si="19"/>
        <v>0069</v>
      </c>
      <c r="J435" t="str">
        <f t="shared" si="20"/>
        <v xml:space="preserve">GW </v>
      </c>
    </row>
    <row r="436" spans="1:10" hidden="1" x14ac:dyDescent="0.2">
      <c r="A436" s="72">
        <v>22040173</v>
      </c>
      <c r="B436" t="s">
        <v>721</v>
      </c>
      <c r="C436">
        <v>173</v>
      </c>
      <c r="D436" s="73">
        <v>33031</v>
      </c>
      <c r="E436">
        <v>2204</v>
      </c>
      <c r="F436" t="s">
        <v>713</v>
      </c>
      <c r="G436">
        <f t="shared" si="18"/>
        <v>3</v>
      </c>
      <c r="H436" t="str">
        <f t="shared" si="19"/>
        <v>0173</v>
      </c>
      <c r="J436" t="str">
        <f t="shared" si="20"/>
        <v>SUD</v>
      </c>
    </row>
    <row r="437" spans="1:10" hidden="1" x14ac:dyDescent="0.2">
      <c r="A437" s="72">
        <v>21030116</v>
      </c>
      <c r="B437" t="s">
        <v>420</v>
      </c>
      <c r="C437">
        <v>116</v>
      </c>
      <c r="D437" s="73">
        <v>27727</v>
      </c>
      <c r="E437">
        <v>2103</v>
      </c>
      <c r="F437" t="s">
        <v>419</v>
      </c>
      <c r="G437">
        <f t="shared" si="18"/>
        <v>3</v>
      </c>
      <c r="H437" t="str">
        <f t="shared" si="19"/>
        <v>0116</v>
      </c>
      <c r="J437" t="str">
        <f t="shared" si="20"/>
        <v>ARO</v>
      </c>
    </row>
    <row r="438" spans="1:10" hidden="1" x14ac:dyDescent="0.2">
      <c r="A438" s="72">
        <v>22020135</v>
      </c>
      <c r="B438" t="s">
        <v>420</v>
      </c>
      <c r="C438">
        <v>135</v>
      </c>
      <c r="D438" s="73">
        <v>27614</v>
      </c>
      <c r="E438">
        <v>2202</v>
      </c>
      <c r="F438" t="s">
        <v>676</v>
      </c>
      <c r="G438">
        <f t="shared" si="18"/>
        <v>3</v>
      </c>
      <c r="H438" t="str">
        <f t="shared" si="19"/>
        <v>0135</v>
      </c>
      <c r="J438" t="str">
        <f t="shared" si="20"/>
        <v>ADO</v>
      </c>
    </row>
    <row r="439" spans="1:10" hidden="1" x14ac:dyDescent="0.2">
      <c r="A439" s="72">
        <v>22040087</v>
      </c>
      <c r="B439" t="s">
        <v>722</v>
      </c>
      <c r="C439">
        <v>87</v>
      </c>
      <c r="D439" s="73">
        <v>19676</v>
      </c>
      <c r="E439">
        <v>2204</v>
      </c>
      <c r="F439" t="s">
        <v>713</v>
      </c>
      <c r="G439">
        <f t="shared" si="18"/>
        <v>2</v>
      </c>
      <c r="H439" t="str">
        <f t="shared" si="19"/>
        <v>0087</v>
      </c>
      <c r="J439" t="str">
        <f t="shared" si="20"/>
        <v>SUD</v>
      </c>
    </row>
    <row r="440" spans="1:10" hidden="1" x14ac:dyDescent="0.2">
      <c r="A440" s="72">
        <v>22040177</v>
      </c>
      <c r="B440" t="s">
        <v>723</v>
      </c>
      <c r="C440">
        <v>177</v>
      </c>
      <c r="D440" s="73">
        <v>33734</v>
      </c>
      <c r="E440">
        <v>2204</v>
      </c>
      <c r="F440" t="s">
        <v>713</v>
      </c>
      <c r="G440">
        <f t="shared" si="18"/>
        <v>3</v>
      </c>
      <c r="H440" t="str">
        <f t="shared" si="19"/>
        <v>0177</v>
      </c>
      <c r="J440" t="str">
        <f t="shared" si="20"/>
        <v>SUD</v>
      </c>
    </row>
    <row r="441" spans="1:10" hidden="1" x14ac:dyDescent="0.2">
      <c r="A441" s="72">
        <v>22110032</v>
      </c>
      <c r="B441" t="s">
        <v>914</v>
      </c>
      <c r="C441">
        <v>32</v>
      </c>
      <c r="D441" s="73">
        <v>23792</v>
      </c>
      <c r="E441">
        <v>2211</v>
      </c>
      <c r="F441" t="s">
        <v>915</v>
      </c>
      <c r="G441">
        <f t="shared" si="18"/>
        <v>2</v>
      </c>
      <c r="H441" t="str">
        <f t="shared" si="19"/>
        <v>0032</v>
      </c>
      <c r="J441" t="str">
        <f t="shared" si="20"/>
        <v>RHE</v>
      </c>
    </row>
    <row r="442" spans="1:10" hidden="1" x14ac:dyDescent="0.2">
      <c r="A442" s="72">
        <v>22010342</v>
      </c>
      <c r="B442" t="s">
        <v>635</v>
      </c>
      <c r="C442">
        <v>342</v>
      </c>
      <c r="D442" s="73">
        <v>22775</v>
      </c>
      <c r="E442">
        <v>2201</v>
      </c>
      <c r="F442" t="s">
        <v>629</v>
      </c>
      <c r="G442">
        <f t="shared" si="18"/>
        <v>3</v>
      </c>
      <c r="H442" t="str">
        <f t="shared" si="19"/>
        <v>0342</v>
      </c>
      <c r="J442" t="str">
        <f t="shared" si="20"/>
        <v>KOR</v>
      </c>
    </row>
    <row r="443" spans="1:10" hidden="1" x14ac:dyDescent="0.2">
      <c r="A443" s="72">
        <v>22260046</v>
      </c>
      <c r="B443" t="s">
        <v>635</v>
      </c>
      <c r="C443">
        <v>46</v>
      </c>
      <c r="D443" s="73">
        <v>22775</v>
      </c>
      <c r="E443">
        <v>2226</v>
      </c>
      <c r="F443" t="s">
        <v>42</v>
      </c>
      <c r="G443">
        <f t="shared" si="18"/>
        <v>2</v>
      </c>
      <c r="H443" t="str">
        <f t="shared" si="19"/>
        <v>0046</v>
      </c>
      <c r="J443" t="str">
        <f t="shared" si="20"/>
        <v>HER</v>
      </c>
    </row>
    <row r="444" spans="1:10" hidden="1" x14ac:dyDescent="0.2">
      <c r="A444" s="72">
        <v>21100117</v>
      </c>
      <c r="B444" t="s">
        <v>1962</v>
      </c>
      <c r="C444">
        <v>117</v>
      </c>
      <c r="D444" s="73">
        <v>32402</v>
      </c>
      <c r="E444">
        <v>2110</v>
      </c>
      <c r="F444" t="s">
        <v>1957</v>
      </c>
      <c r="G444">
        <f t="shared" si="18"/>
        <v>3</v>
      </c>
      <c r="H444" t="str">
        <f t="shared" si="19"/>
        <v>0117</v>
      </c>
      <c r="J444" t="str">
        <f t="shared" si="20"/>
        <v>WET</v>
      </c>
    </row>
    <row r="445" spans="1:10" hidden="1" x14ac:dyDescent="0.2">
      <c r="A445" s="72">
        <v>21100089</v>
      </c>
      <c r="B445" t="s">
        <v>1963</v>
      </c>
      <c r="C445">
        <v>89</v>
      </c>
      <c r="D445" s="73">
        <v>30650</v>
      </c>
      <c r="E445">
        <v>2110</v>
      </c>
      <c r="F445" t="s">
        <v>1957</v>
      </c>
      <c r="G445">
        <f t="shared" si="18"/>
        <v>2</v>
      </c>
      <c r="H445" t="str">
        <f t="shared" si="19"/>
        <v>0089</v>
      </c>
      <c r="J445" t="str">
        <f t="shared" si="20"/>
        <v>WET</v>
      </c>
    </row>
    <row r="446" spans="1:10" hidden="1" x14ac:dyDescent="0.2">
      <c r="A446" s="72">
        <v>21140043</v>
      </c>
      <c r="B446" t="s">
        <v>566</v>
      </c>
      <c r="C446">
        <v>43</v>
      </c>
      <c r="D446" s="73">
        <v>19983</v>
      </c>
      <c r="E446">
        <v>2114</v>
      </c>
      <c r="F446" t="s">
        <v>563</v>
      </c>
      <c r="G446">
        <f t="shared" si="18"/>
        <v>2</v>
      </c>
      <c r="H446" t="str">
        <f t="shared" si="19"/>
        <v>0043</v>
      </c>
      <c r="J446" t="str">
        <f t="shared" si="20"/>
        <v>NEU</v>
      </c>
    </row>
    <row r="447" spans="1:10" hidden="1" x14ac:dyDescent="0.2">
      <c r="A447" s="72">
        <v>21100009</v>
      </c>
      <c r="B447" t="s">
        <v>1964</v>
      </c>
      <c r="C447">
        <v>9</v>
      </c>
      <c r="D447" s="73">
        <v>20554</v>
      </c>
      <c r="E447">
        <v>2110</v>
      </c>
      <c r="F447" t="s">
        <v>1957</v>
      </c>
      <c r="G447">
        <f t="shared" si="18"/>
        <v>1</v>
      </c>
      <c r="H447" t="str">
        <f t="shared" si="19"/>
        <v>0009</v>
      </c>
      <c r="J447" t="str">
        <f t="shared" si="20"/>
        <v>WET</v>
      </c>
    </row>
    <row r="448" spans="1:10" hidden="1" x14ac:dyDescent="0.2">
      <c r="A448" s="72">
        <v>23030011</v>
      </c>
      <c r="B448" t="s">
        <v>1112</v>
      </c>
      <c r="C448">
        <v>11</v>
      </c>
      <c r="D448" s="73">
        <v>17742</v>
      </c>
      <c r="E448">
        <v>2303</v>
      </c>
      <c r="F448" t="s">
        <v>1109</v>
      </c>
      <c r="G448">
        <f t="shared" si="18"/>
        <v>2</v>
      </c>
      <c r="H448" t="str">
        <f t="shared" si="19"/>
        <v>0011</v>
      </c>
      <c r="J448" t="str">
        <f t="shared" si="20"/>
        <v>NET</v>
      </c>
    </row>
    <row r="449" spans="1:10" hidden="1" x14ac:dyDescent="0.2">
      <c r="A449" s="72">
        <v>24240150</v>
      </c>
      <c r="B449" t="s">
        <v>1604</v>
      </c>
      <c r="C449">
        <v>150</v>
      </c>
      <c r="D449" s="73">
        <v>30754</v>
      </c>
      <c r="E449">
        <v>2424</v>
      </c>
      <c r="F449" t="s">
        <v>1598</v>
      </c>
      <c r="G449">
        <f t="shared" si="18"/>
        <v>3</v>
      </c>
      <c r="H449" t="str">
        <f t="shared" si="19"/>
        <v>0150</v>
      </c>
      <c r="J449" t="str">
        <f t="shared" si="20"/>
        <v>ROD</v>
      </c>
    </row>
    <row r="450" spans="1:10" hidden="1" x14ac:dyDescent="0.2">
      <c r="A450" s="72">
        <v>24010103</v>
      </c>
      <c r="B450" t="s">
        <v>2206</v>
      </c>
      <c r="C450">
        <v>103</v>
      </c>
      <c r="D450" s="73">
        <v>24604</v>
      </c>
      <c r="E450">
        <v>2401</v>
      </c>
      <c r="F450" t="s">
        <v>2200</v>
      </c>
      <c r="G450">
        <f t="shared" ref="G450:G513" si="21">LEN(C450)</f>
        <v>3</v>
      </c>
      <c r="H450" t="str">
        <f t="shared" ref="H450:H513" si="22">IF(G450=1,"0"&amp;"0"&amp;"0"&amp;C450,IF(G450=2,"0"&amp;"0"&amp;C450,IF(G450=3,"0"&amp;C450,"")))</f>
        <v>0103</v>
      </c>
      <c r="J450" t="str">
        <f t="shared" ref="J450:J513" si="23">UPPER(MID(F450,SEARCH(" ",F450,1)+1,3))</f>
        <v>ERN</v>
      </c>
    </row>
    <row r="451" spans="1:10" hidden="1" x14ac:dyDescent="0.2">
      <c r="A451" s="72">
        <v>24010194</v>
      </c>
      <c r="B451" t="s">
        <v>2207</v>
      </c>
      <c r="C451">
        <v>194</v>
      </c>
      <c r="D451" s="73">
        <v>27950</v>
      </c>
      <c r="E451">
        <v>2401</v>
      </c>
      <c r="F451" t="s">
        <v>2200</v>
      </c>
      <c r="G451">
        <f t="shared" si="21"/>
        <v>3</v>
      </c>
      <c r="H451" t="str">
        <f t="shared" si="22"/>
        <v>0194</v>
      </c>
      <c r="J451" t="str">
        <f t="shared" si="23"/>
        <v>ERN</v>
      </c>
    </row>
    <row r="452" spans="1:10" hidden="1" x14ac:dyDescent="0.2">
      <c r="A452" s="72">
        <v>24030596</v>
      </c>
      <c r="B452" t="s">
        <v>2276</v>
      </c>
      <c r="C452">
        <v>596</v>
      </c>
      <c r="D452" s="73">
        <v>35019</v>
      </c>
      <c r="E452">
        <v>2403</v>
      </c>
      <c r="F452" t="s">
        <v>2263</v>
      </c>
      <c r="G452">
        <f t="shared" si="21"/>
        <v>3</v>
      </c>
      <c r="H452" t="str">
        <f t="shared" si="22"/>
        <v>0596</v>
      </c>
      <c r="J452" t="str">
        <f t="shared" si="23"/>
        <v>ALL</v>
      </c>
    </row>
    <row r="453" spans="1:10" hidden="1" x14ac:dyDescent="0.2">
      <c r="A453" s="72">
        <v>24030545</v>
      </c>
      <c r="B453" t="s">
        <v>2277</v>
      </c>
      <c r="C453">
        <v>545</v>
      </c>
      <c r="D453" s="73">
        <v>33203</v>
      </c>
      <c r="E453">
        <v>2403</v>
      </c>
      <c r="F453" t="s">
        <v>2263</v>
      </c>
      <c r="G453">
        <f t="shared" si="21"/>
        <v>3</v>
      </c>
      <c r="H453" t="str">
        <f t="shared" si="22"/>
        <v>0545</v>
      </c>
      <c r="J453" t="str">
        <f t="shared" si="23"/>
        <v>ALL</v>
      </c>
    </row>
    <row r="454" spans="1:10" hidden="1" x14ac:dyDescent="0.2">
      <c r="A454" s="72">
        <v>24030400</v>
      </c>
      <c r="B454" t="s">
        <v>2278</v>
      </c>
      <c r="C454">
        <v>400</v>
      </c>
      <c r="D454" s="73">
        <v>22790</v>
      </c>
      <c r="E454">
        <v>2403</v>
      </c>
      <c r="F454" t="s">
        <v>2263</v>
      </c>
      <c r="G454">
        <f t="shared" si="21"/>
        <v>3</v>
      </c>
      <c r="H454" t="str">
        <f t="shared" si="22"/>
        <v>0400</v>
      </c>
      <c r="J454" t="str">
        <f t="shared" si="23"/>
        <v>ALL</v>
      </c>
    </row>
    <row r="455" spans="1:10" hidden="1" x14ac:dyDescent="0.2">
      <c r="A455" s="72">
        <v>21050172</v>
      </c>
      <c r="B455" t="s">
        <v>527</v>
      </c>
      <c r="C455">
        <v>172</v>
      </c>
      <c r="D455" s="73">
        <v>22322</v>
      </c>
      <c r="E455">
        <v>2105</v>
      </c>
      <c r="F455" t="s">
        <v>525</v>
      </c>
      <c r="G455">
        <f t="shared" si="21"/>
        <v>3</v>
      </c>
      <c r="H455" t="str">
        <f t="shared" si="22"/>
        <v>0172</v>
      </c>
      <c r="J455" t="str">
        <f t="shared" si="23"/>
        <v>KÜL</v>
      </c>
    </row>
    <row r="456" spans="1:10" hidden="1" x14ac:dyDescent="0.2">
      <c r="A456" s="72">
        <v>22150034</v>
      </c>
      <c r="B456" t="s">
        <v>1006</v>
      </c>
      <c r="C456">
        <v>34</v>
      </c>
      <c r="D456" s="73">
        <v>24661</v>
      </c>
      <c r="E456">
        <v>2215</v>
      </c>
      <c r="F456" t="s">
        <v>997</v>
      </c>
      <c r="G456">
        <f t="shared" si="21"/>
        <v>2</v>
      </c>
      <c r="H456" t="str">
        <f t="shared" si="22"/>
        <v>0034</v>
      </c>
      <c r="J456" t="str">
        <f t="shared" si="23"/>
        <v xml:space="preserve">GW </v>
      </c>
    </row>
    <row r="457" spans="1:10" hidden="1" x14ac:dyDescent="0.2">
      <c r="A457" s="72">
        <v>22150143</v>
      </c>
      <c r="B457" t="s">
        <v>1006</v>
      </c>
      <c r="C457">
        <v>143</v>
      </c>
      <c r="D457" s="73">
        <v>32198</v>
      </c>
      <c r="E457">
        <v>2215</v>
      </c>
      <c r="F457" t="s">
        <v>997</v>
      </c>
      <c r="G457">
        <f t="shared" si="21"/>
        <v>3</v>
      </c>
      <c r="H457" t="str">
        <f t="shared" si="22"/>
        <v>0143</v>
      </c>
      <c r="J457" t="str">
        <f t="shared" si="23"/>
        <v xml:space="preserve">GW </v>
      </c>
    </row>
    <row r="458" spans="1:10" hidden="1" x14ac:dyDescent="0.2">
      <c r="A458" s="72">
        <v>22150175</v>
      </c>
      <c r="B458" t="s">
        <v>1006</v>
      </c>
      <c r="C458">
        <v>175</v>
      </c>
      <c r="D458" s="73">
        <v>34950</v>
      </c>
      <c r="E458">
        <v>2215</v>
      </c>
      <c r="F458" t="s">
        <v>997</v>
      </c>
      <c r="G458">
        <f t="shared" si="21"/>
        <v>3</v>
      </c>
      <c r="H458" t="str">
        <f t="shared" si="22"/>
        <v>0175</v>
      </c>
      <c r="J458" t="str">
        <f t="shared" si="23"/>
        <v xml:space="preserve">GW </v>
      </c>
    </row>
    <row r="459" spans="1:10" hidden="1" x14ac:dyDescent="0.2">
      <c r="A459" s="72">
        <v>22150158</v>
      </c>
      <c r="B459" t="s">
        <v>1006</v>
      </c>
      <c r="C459">
        <v>158</v>
      </c>
      <c r="D459" s="73">
        <v>25605</v>
      </c>
      <c r="E459">
        <v>2215</v>
      </c>
      <c r="F459" t="s">
        <v>997</v>
      </c>
      <c r="G459">
        <f t="shared" si="21"/>
        <v>3</v>
      </c>
      <c r="H459" t="str">
        <f t="shared" si="22"/>
        <v>0158</v>
      </c>
      <c r="J459" t="str">
        <f t="shared" si="23"/>
        <v xml:space="preserve">GW </v>
      </c>
    </row>
    <row r="460" spans="1:10" hidden="1" x14ac:dyDescent="0.2">
      <c r="A460" s="72">
        <v>22160055</v>
      </c>
      <c r="B460" t="s">
        <v>1006</v>
      </c>
      <c r="C460">
        <v>55</v>
      </c>
      <c r="D460" s="73">
        <v>24750</v>
      </c>
      <c r="E460">
        <v>2216</v>
      </c>
      <c r="F460" t="s">
        <v>2313</v>
      </c>
      <c r="G460">
        <f t="shared" si="21"/>
        <v>2</v>
      </c>
      <c r="H460" t="str">
        <f t="shared" si="22"/>
        <v>0055</v>
      </c>
      <c r="J460" t="str">
        <f t="shared" si="23"/>
        <v>USS</v>
      </c>
    </row>
    <row r="461" spans="1:10" hidden="1" x14ac:dyDescent="0.2">
      <c r="A461" s="72">
        <v>22220319</v>
      </c>
      <c r="B461" t="s">
        <v>1006</v>
      </c>
      <c r="C461">
        <v>319</v>
      </c>
      <c r="D461" s="73">
        <v>24836</v>
      </c>
      <c r="E461">
        <v>2222</v>
      </c>
      <c r="F461" t="s">
        <v>2453</v>
      </c>
      <c r="G461">
        <f t="shared" si="21"/>
        <v>3</v>
      </c>
      <c r="H461" t="str">
        <f t="shared" si="22"/>
        <v>0319</v>
      </c>
      <c r="J461" t="str">
        <f t="shared" si="23"/>
        <v>WIL</v>
      </c>
    </row>
    <row r="462" spans="1:10" hidden="1" x14ac:dyDescent="0.2">
      <c r="A462" s="72">
        <v>22200183</v>
      </c>
      <c r="B462" t="s">
        <v>2410</v>
      </c>
      <c r="C462">
        <v>183</v>
      </c>
      <c r="D462" s="73">
        <v>24933</v>
      </c>
      <c r="E462">
        <v>2220</v>
      </c>
      <c r="F462" t="s">
        <v>2406</v>
      </c>
      <c r="G462">
        <f t="shared" si="21"/>
        <v>3</v>
      </c>
      <c r="H462" t="str">
        <f t="shared" si="22"/>
        <v>0183</v>
      </c>
      <c r="J462" t="str">
        <f t="shared" si="23"/>
        <v>HOE</v>
      </c>
    </row>
    <row r="463" spans="1:10" hidden="1" x14ac:dyDescent="0.2">
      <c r="A463" s="72">
        <v>23130420</v>
      </c>
      <c r="B463" t="s">
        <v>2132</v>
      </c>
      <c r="C463">
        <v>420</v>
      </c>
      <c r="D463" s="73">
        <v>32848</v>
      </c>
      <c r="E463">
        <v>2313</v>
      </c>
      <c r="F463" t="s">
        <v>2128</v>
      </c>
      <c r="G463">
        <f t="shared" si="21"/>
        <v>3</v>
      </c>
      <c r="H463" t="str">
        <f t="shared" si="22"/>
        <v>0420</v>
      </c>
      <c r="J463" t="str">
        <f t="shared" si="23"/>
        <v>SAC</v>
      </c>
    </row>
    <row r="464" spans="1:10" hidden="1" x14ac:dyDescent="0.2">
      <c r="A464" s="72">
        <v>22130169</v>
      </c>
      <c r="B464" t="s">
        <v>951</v>
      </c>
      <c r="C464">
        <v>169</v>
      </c>
      <c r="D464" s="73">
        <v>26490</v>
      </c>
      <c r="E464">
        <v>2213</v>
      </c>
      <c r="F464" t="s">
        <v>939</v>
      </c>
      <c r="G464">
        <f t="shared" si="21"/>
        <v>3</v>
      </c>
      <c r="H464" t="str">
        <f t="shared" si="22"/>
        <v>0169</v>
      </c>
      <c r="J464" t="str">
        <f t="shared" si="23"/>
        <v>MÜH</v>
      </c>
    </row>
    <row r="465" spans="1:10" hidden="1" x14ac:dyDescent="0.2">
      <c r="A465" s="72">
        <v>22130094</v>
      </c>
      <c r="B465" t="s">
        <v>952</v>
      </c>
      <c r="C465">
        <v>94</v>
      </c>
      <c r="D465" s="73">
        <v>27195</v>
      </c>
      <c r="E465">
        <v>2213</v>
      </c>
      <c r="F465" t="s">
        <v>939</v>
      </c>
      <c r="G465">
        <f t="shared" si="21"/>
        <v>2</v>
      </c>
      <c r="H465" t="str">
        <f t="shared" si="22"/>
        <v>0094</v>
      </c>
      <c r="J465" t="str">
        <f t="shared" si="23"/>
        <v>MÜH</v>
      </c>
    </row>
    <row r="466" spans="1:10" hidden="1" x14ac:dyDescent="0.2">
      <c r="A466" s="72">
        <v>22090136</v>
      </c>
      <c r="B466" t="s">
        <v>893</v>
      </c>
      <c r="C466">
        <v>136</v>
      </c>
      <c r="D466" s="73">
        <v>33646</v>
      </c>
      <c r="E466">
        <v>2209</v>
      </c>
      <c r="F466" t="s">
        <v>887</v>
      </c>
      <c r="G466">
        <f t="shared" si="21"/>
        <v>3</v>
      </c>
      <c r="H466" t="str">
        <f t="shared" si="22"/>
        <v>0136</v>
      </c>
      <c r="J466" t="str">
        <f t="shared" si="23"/>
        <v>WIR</v>
      </c>
    </row>
    <row r="467" spans="1:10" hidden="1" x14ac:dyDescent="0.2">
      <c r="A467" s="72">
        <v>24250247</v>
      </c>
      <c r="B467" t="s">
        <v>1625</v>
      </c>
      <c r="C467">
        <v>247</v>
      </c>
      <c r="D467" s="73">
        <v>34274</v>
      </c>
      <c r="E467">
        <v>2425</v>
      </c>
      <c r="F467" t="s">
        <v>1623</v>
      </c>
      <c r="G467">
        <f t="shared" si="21"/>
        <v>3</v>
      </c>
      <c r="H467" t="str">
        <f t="shared" si="22"/>
        <v>0247</v>
      </c>
      <c r="J467" t="str">
        <f t="shared" si="23"/>
        <v>WIL</v>
      </c>
    </row>
    <row r="468" spans="1:10" hidden="1" x14ac:dyDescent="0.2">
      <c r="A468" s="72">
        <v>24090236</v>
      </c>
      <c r="B468" t="s">
        <v>1533</v>
      </c>
      <c r="C468">
        <v>236</v>
      </c>
      <c r="D468" s="73">
        <v>34025</v>
      </c>
      <c r="E468">
        <v>2409</v>
      </c>
      <c r="F468" t="s">
        <v>1528</v>
      </c>
      <c r="G468">
        <f t="shared" si="21"/>
        <v>3</v>
      </c>
      <c r="H468" t="str">
        <f t="shared" si="22"/>
        <v>0236</v>
      </c>
      <c r="J468" t="str">
        <f t="shared" si="23"/>
        <v>SCH</v>
      </c>
    </row>
    <row r="469" spans="1:10" hidden="1" x14ac:dyDescent="0.2">
      <c r="A469" s="72">
        <v>24090082</v>
      </c>
      <c r="B469" t="s">
        <v>1534</v>
      </c>
      <c r="C469">
        <v>82</v>
      </c>
      <c r="D469" s="73">
        <v>24372</v>
      </c>
      <c r="E469">
        <v>2409</v>
      </c>
      <c r="F469" t="s">
        <v>1528</v>
      </c>
      <c r="G469">
        <f t="shared" si="21"/>
        <v>2</v>
      </c>
      <c r="H469" t="str">
        <f t="shared" si="22"/>
        <v>0082</v>
      </c>
      <c r="J469" t="str">
        <f t="shared" si="23"/>
        <v>SCH</v>
      </c>
    </row>
    <row r="470" spans="1:10" hidden="1" x14ac:dyDescent="0.2">
      <c r="A470" s="72">
        <v>24090121</v>
      </c>
      <c r="B470" t="s">
        <v>1535</v>
      </c>
      <c r="C470">
        <v>121</v>
      </c>
      <c r="D470" s="73">
        <v>26093</v>
      </c>
      <c r="E470">
        <v>2409</v>
      </c>
      <c r="F470" t="s">
        <v>1528</v>
      </c>
      <c r="G470">
        <f t="shared" si="21"/>
        <v>3</v>
      </c>
      <c r="H470" t="str">
        <f t="shared" si="22"/>
        <v>0121</v>
      </c>
      <c r="J470" t="str">
        <f t="shared" si="23"/>
        <v>SCH</v>
      </c>
    </row>
    <row r="471" spans="1:10" hidden="1" x14ac:dyDescent="0.2">
      <c r="A471" s="72">
        <v>24150189</v>
      </c>
      <c r="B471" t="s">
        <v>172</v>
      </c>
      <c r="C471">
        <v>189</v>
      </c>
      <c r="D471" s="73">
        <v>15683</v>
      </c>
      <c r="E471">
        <v>2415</v>
      </c>
      <c r="F471" t="s">
        <v>170</v>
      </c>
      <c r="G471">
        <f t="shared" si="21"/>
        <v>3</v>
      </c>
      <c r="H471" t="str">
        <f t="shared" si="22"/>
        <v>0189</v>
      </c>
      <c r="J471" t="str">
        <f t="shared" si="23"/>
        <v>GEM</v>
      </c>
    </row>
    <row r="472" spans="1:10" hidden="1" x14ac:dyDescent="0.2">
      <c r="A472" s="72">
        <v>22060149</v>
      </c>
      <c r="B472" t="s">
        <v>2063</v>
      </c>
      <c r="C472">
        <v>149</v>
      </c>
      <c r="D472" s="73">
        <v>30067</v>
      </c>
      <c r="E472">
        <v>2206</v>
      </c>
      <c r="F472" t="s">
        <v>2060</v>
      </c>
      <c r="G472">
        <f t="shared" si="21"/>
        <v>3</v>
      </c>
      <c r="H472" t="str">
        <f t="shared" si="22"/>
        <v>0149</v>
      </c>
      <c r="J472" t="str">
        <f t="shared" si="23"/>
        <v>GOL</v>
      </c>
    </row>
    <row r="473" spans="1:10" hidden="1" x14ac:dyDescent="0.2">
      <c r="A473" s="72">
        <v>24250191</v>
      </c>
      <c r="B473" t="s">
        <v>1626</v>
      </c>
      <c r="C473">
        <v>191</v>
      </c>
      <c r="D473" s="73">
        <v>28922</v>
      </c>
      <c r="E473">
        <v>2425</v>
      </c>
      <c r="F473" t="s">
        <v>1623</v>
      </c>
      <c r="G473">
        <f t="shared" si="21"/>
        <v>3</v>
      </c>
      <c r="H473" t="str">
        <f t="shared" si="22"/>
        <v>0191</v>
      </c>
      <c r="J473" t="str">
        <f t="shared" si="23"/>
        <v>WIL</v>
      </c>
    </row>
    <row r="474" spans="1:10" hidden="1" x14ac:dyDescent="0.2">
      <c r="A474" s="72">
        <v>24250246</v>
      </c>
      <c r="B474" t="s">
        <v>1627</v>
      </c>
      <c r="C474">
        <v>246</v>
      </c>
      <c r="D474" s="73">
        <v>32822</v>
      </c>
      <c r="E474">
        <v>2425</v>
      </c>
      <c r="F474" t="s">
        <v>1623</v>
      </c>
      <c r="G474">
        <f t="shared" si="21"/>
        <v>3</v>
      </c>
      <c r="H474" t="str">
        <f t="shared" si="22"/>
        <v>0246</v>
      </c>
      <c r="J474" t="str">
        <f t="shared" si="23"/>
        <v>WIL</v>
      </c>
    </row>
    <row r="475" spans="1:10" hidden="1" x14ac:dyDescent="0.2">
      <c r="A475" s="72">
        <v>22080141</v>
      </c>
      <c r="B475" t="s">
        <v>868</v>
      </c>
      <c r="C475">
        <v>141</v>
      </c>
      <c r="D475" s="73">
        <v>25432</v>
      </c>
      <c r="E475">
        <v>2208</v>
      </c>
      <c r="F475" t="s">
        <v>867</v>
      </c>
      <c r="G475">
        <f t="shared" si="21"/>
        <v>3</v>
      </c>
      <c r="H475" t="str">
        <f t="shared" si="22"/>
        <v>0141</v>
      </c>
      <c r="J475" t="str">
        <f t="shared" si="23"/>
        <v>OBE</v>
      </c>
    </row>
    <row r="476" spans="1:10" hidden="1" x14ac:dyDescent="0.2">
      <c r="A476" s="72">
        <v>23040168</v>
      </c>
      <c r="B476" t="s">
        <v>778</v>
      </c>
      <c r="C476">
        <v>168</v>
      </c>
      <c r="D476" s="73">
        <v>29374</v>
      </c>
      <c r="E476">
        <v>2304</v>
      </c>
      <c r="F476" t="s">
        <v>770</v>
      </c>
      <c r="G476">
        <f t="shared" si="21"/>
        <v>3</v>
      </c>
      <c r="H476" t="str">
        <f t="shared" si="22"/>
        <v>0168</v>
      </c>
      <c r="J476" t="str">
        <f t="shared" si="23"/>
        <v>BER</v>
      </c>
    </row>
    <row r="477" spans="1:10" hidden="1" x14ac:dyDescent="0.2">
      <c r="A477" s="72">
        <v>24080341</v>
      </c>
      <c r="B477" t="s">
        <v>1475</v>
      </c>
      <c r="C477">
        <v>341</v>
      </c>
      <c r="D477" s="73">
        <v>32916</v>
      </c>
      <c r="E477">
        <v>2408</v>
      </c>
      <c r="F477" t="s">
        <v>1453</v>
      </c>
      <c r="G477">
        <f t="shared" si="21"/>
        <v>3</v>
      </c>
      <c r="H477" t="str">
        <f t="shared" si="22"/>
        <v>0341</v>
      </c>
      <c r="J477" t="str">
        <f t="shared" si="23"/>
        <v>GEI</v>
      </c>
    </row>
    <row r="478" spans="1:10" hidden="1" x14ac:dyDescent="0.2">
      <c r="A478" s="72">
        <v>23060426</v>
      </c>
      <c r="B478" t="s">
        <v>1197</v>
      </c>
      <c r="C478">
        <v>426</v>
      </c>
      <c r="D478" s="73">
        <v>23395</v>
      </c>
      <c r="E478">
        <v>2306</v>
      </c>
      <c r="F478" t="s">
        <v>1184</v>
      </c>
      <c r="G478">
        <f t="shared" si="21"/>
        <v>3</v>
      </c>
      <c r="H478" t="str">
        <f t="shared" si="22"/>
        <v>0426</v>
      </c>
      <c r="J478" t="str">
        <f t="shared" si="23"/>
        <v>BAD</v>
      </c>
    </row>
    <row r="479" spans="1:10" hidden="1" x14ac:dyDescent="0.2">
      <c r="A479" s="72">
        <v>22050066</v>
      </c>
      <c r="B479" t="s">
        <v>751</v>
      </c>
      <c r="C479">
        <v>66</v>
      </c>
      <c r="D479" s="73">
        <v>24407</v>
      </c>
      <c r="E479">
        <v>2205</v>
      </c>
      <c r="F479" t="s">
        <v>747</v>
      </c>
      <c r="G479">
        <f t="shared" si="21"/>
        <v>2</v>
      </c>
      <c r="H479" t="str">
        <f t="shared" si="22"/>
        <v>0066</v>
      </c>
      <c r="J479" t="str">
        <f t="shared" si="23"/>
        <v>FLE</v>
      </c>
    </row>
    <row r="480" spans="1:10" hidden="1" x14ac:dyDescent="0.2">
      <c r="A480" s="72">
        <v>24060206</v>
      </c>
      <c r="B480" t="s">
        <v>1393</v>
      </c>
      <c r="C480">
        <v>206</v>
      </c>
      <c r="D480" s="73">
        <v>31190</v>
      </c>
      <c r="E480">
        <v>2406</v>
      </c>
      <c r="F480" t="s">
        <v>1386</v>
      </c>
      <c r="G480">
        <f t="shared" si="21"/>
        <v>3</v>
      </c>
      <c r="H480" t="str">
        <f t="shared" si="22"/>
        <v>0206</v>
      </c>
      <c r="J480" t="str">
        <f t="shared" si="23"/>
        <v>RED</v>
      </c>
    </row>
    <row r="481" spans="1:10" hidden="1" x14ac:dyDescent="0.2">
      <c r="A481" s="72">
        <v>24060011</v>
      </c>
      <c r="B481" t="s">
        <v>1394</v>
      </c>
      <c r="C481">
        <v>11</v>
      </c>
      <c r="D481" s="73">
        <v>17569</v>
      </c>
      <c r="E481">
        <v>2406</v>
      </c>
      <c r="F481" t="s">
        <v>1386</v>
      </c>
      <c r="G481">
        <f t="shared" si="21"/>
        <v>2</v>
      </c>
      <c r="H481" t="str">
        <f t="shared" si="22"/>
        <v>0011</v>
      </c>
      <c r="J481" t="str">
        <f t="shared" si="23"/>
        <v>RED</v>
      </c>
    </row>
    <row r="482" spans="1:10" hidden="1" x14ac:dyDescent="0.2">
      <c r="A482" s="72">
        <v>24060007</v>
      </c>
      <c r="B482" t="s">
        <v>1395</v>
      </c>
      <c r="C482">
        <v>7</v>
      </c>
      <c r="D482" s="73">
        <v>18841</v>
      </c>
      <c r="E482">
        <v>2406</v>
      </c>
      <c r="F482" t="s">
        <v>1386</v>
      </c>
      <c r="G482">
        <f t="shared" si="21"/>
        <v>1</v>
      </c>
      <c r="H482" t="str">
        <f t="shared" si="22"/>
        <v>0007</v>
      </c>
      <c r="J482" t="str">
        <f t="shared" si="23"/>
        <v>RED</v>
      </c>
    </row>
    <row r="483" spans="1:10" hidden="1" x14ac:dyDescent="0.2">
      <c r="A483" s="72">
        <v>24060002</v>
      </c>
      <c r="B483" t="s">
        <v>1396</v>
      </c>
      <c r="C483">
        <v>2</v>
      </c>
      <c r="D483" s="73">
        <v>15714</v>
      </c>
      <c r="E483">
        <v>2406</v>
      </c>
      <c r="F483" t="s">
        <v>1386</v>
      </c>
      <c r="G483">
        <f t="shared" si="21"/>
        <v>1</v>
      </c>
      <c r="H483" t="str">
        <f t="shared" si="22"/>
        <v>0002</v>
      </c>
      <c r="J483" t="str">
        <f t="shared" si="23"/>
        <v>RED</v>
      </c>
    </row>
    <row r="484" spans="1:10" hidden="1" x14ac:dyDescent="0.2">
      <c r="A484" s="72">
        <v>24180151</v>
      </c>
      <c r="B484" t="s">
        <v>240</v>
      </c>
      <c r="C484">
        <v>151</v>
      </c>
      <c r="D484" s="73">
        <v>20602</v>
      </c>
      <c r="E484">
        <v>2418</v>
      </c>
      <c r="F484" t="s">
        <v>239</v>
      </c>
      <c r="G484">
        <f t="shared" si="21"/>
        <v>3</v>
      </c>
      <c r="H484" t="str">
        <f t="shared" si="22"/>
        <v>0151</v>
      </c>
      <c r="J484" t="str">
        <f t="shared" si="23"/>
        <v>DOD</v>
      </c>
    </row>
    <row r="485" spans="1:10" hidden="1" x14ac:dyDescent="0.2">
      <c r="A485" s="72">
        <v>24060159</v>
      </c>
      <c r="B485" t="s">
        <v>1397</v>
      </c>
      <c r="C485">
        <v>159</v>
      </c>
      <c r="D485" s="73">
        <v>29462</v>
      </c>
      <c r="E485">
        <v>2406</v>
      </c>
      <c r="F485" t="s">
        <v>1386</v>
      </c>
      <c r="G485">
        <f t="shared" si="21"/>
        <v>3</v>
      </c>
      <c r="H485" t="str">
        <f t="shared" si="22"/>
        <v>0159</v>
      </c>
      <c r="J485" t="str">
        <f t="shared" si="23"/>
        <v>RED</v>
      </c>
    </row>
    <row r="486" spans="1:10" hidden="1" x14ac:dyDescent="0.2">
      <c r="A486" s="72">
        <v>21020151</v>
      </c>
      <c r="B486" t="s">
        <v>417</v>
      </c>
      <c r="C486">
        <v>151</v>
      </c>
      <c r="D486" s="73">
        <v>33374</v>
      </c>
      <c r="E486">
        <v>2102</v>
      </c>
      <c r="F486" t="s">
        <v>397</v>
      </c>
      <c r="G486">
        <f t="shared" si="21"/>
        <v>3</v>
      </c>
      <c r="H486" t="str">
        <f t="shared" si="22"/>
        <v>0151</v>
      </c>
      <c r="J486" t="str">
        <f t="shared" si="23"/>
        <v>ORP</v>
      </c>
    </row>
    <row r="487" spans="1:10" hidden="1" x14ac:dyDescent="0.2">
      <c r="A487" s="72">
        <v>22190126</v>
      </c>
      <c r="B487" t="s">
        <v>2376</v>
      </c>
      <c r="C487">
        <v>126</v>
      </c>
      <c r="D487" s="73">
        <v>26188</v>
      </c>
      <c r="E487">
        <v>2219</v>
      </c>
      <c r="F487" t="s">
        <v>2372</v>
      </c>
      <c r="G487">
        <f t="shared" si="21"/>
        <v>3</v>
      </c>
      <c r="H487" t="str">
        <f t="shared" si="22"/>
        <v>0126</v>
      </c>
      <c r="J487" t="str">
        <f t="shared" si="23"/>
        <v>KOR</v>
      </c>
    </row>
    <row r="488" spans="1:10" hidden="1" x14ac:dyDescent="0.2">
      <c r="A488" s="72">
        <v>23060677</v>
      </c>
      <c r="B488" t="s">
        <v>2376</v>
      </c>
      <c r="C488">
        <v>677</v>
      </c>
      <c r="D488" s="73">
        <v>26188</v>
      </c>
      <c r="E488">
        <v>2306</v>
      </c>
      <c r="F488" t="s">
        <v>1184</v>
      </c>
      <c r="G488">
        <f t="shared" si="21"/>
        <v>3</v>
      </c>
      <c r="H488" t="str">
        <f t="shared" si="22"/>
        <v>0677</v>
      </c>
      <c r="J488" t="str">
        <f t="shared" si="23"/>
        <v>BAD</v>
      </c>
    </row>
    <row r="489" spans="1:10" hidden="1" x14ac:dyDescent="0.2">
      <c r="A489" s="72">
        <v>24280080</v>
      </c>
      <c r="B489" t="s">
        <v>1677</v>
      </c>
      <c r="C489">
        <v>80</v>
      </c>
      <c r="D489" s="73">
        <v>33141</v>
      </c>
      <c r="E489">
        <v>2428</v>
      </c>
      <c r="F489" t="s">
        <v>1676</v>
      </c>
      <c r="G489">
        <f t="shared" si="21"/>
        <v>2</v>
      </c>
      <c r="H489" t="str">
        <f t="shared" si="22"/>
        <v>0080</v>
      </c>
      <c r="J489" t="str">
        <f t="shared" si="23"/>
        <v>WAN</v>
      </c>
    </row>
    <row r="490" spans="1:10" hidden="1" x14ac:dyDescent="0.2">
      <c r="A490" s="72">
        <v>21070373</v>
      </c>
      <c r="B490" t="s">
        <v>1886</v>
      </c>
      <c r="C490">
        <v>373</v>
      </c>
      <c r="D490" s="73">
        <v>25278</v>
      </c>
      <c r="E490">
        <v>2107</v>
      </c>
      <c r="F490" t="s">
        <v>1884</v>
      </c>
      <c r="G490">
        <f t="shared" si="21"/>
        <v>3</v>
      </c>
      <c r="H490" t="str">
        <f t="shared" si="22"/>
        <v>0373</v>
      </c>
      <c r="J490" t="str">
        <f t="shared" si="23"/>
        <v>TWI</v>
      </c>
    </row>
    <row r="491" spans="1:10" hidden="1" x14ac:dyDescent="0.2">
      <c r="A491" s="72">
        <v>24150153</v>
      </c>
      <c r="B491" t="s">
        <v>173</v>
      </c>
      <c r="C491">
        <v>153</v>
      </c>
      <c r="D491" s="73">
        <v>21261</v>
      </c>
      <c r="E491">
        <v>2415</v>
      </c>
      <c r="F491" t="s">
        <v>170</v>
      </c>
      <c r="G491">
        <f t="shared" si="21"/>
        <v>3</v>
      </c>
      <c r="H491" t="str">
        <f t="shared" si="22"/>
        <v>0153</v>
      </c>
      <c r="J491" t="str">
        <f t="shared" si="23"/>
        <v>GEM</v>
      </c>
    </row>
    <row r="492" spans="1:10" hidden="1" x14ac:dyDescent="0.2">
      <c r="A492" s="72">
        <v>23060328</v>
      </c>
      <c r="B492" t="s">
        <v>1198</v>
      </c>
      <c r="C492">
        <v>328</v>
      </c>
      <c r="D492" s="73">
        <v>12786</v>
      </c>
      <c r="E492">
        <v>2306</v>
      </c>
      <c r="F492" t="s">
        <v>1184</v>
      </c>
      <c r="G492">
        <f t="shared" si="21"/>
        <v>3</v>
      </c>
      <c r="H492" t="str">
        <f t="shared" si="22"/>
        <v>0328</v>
      </c>
      <c r="J492" t="str">
        <f t="shared" si="23"/>
        <v>BAD</v>
      </c>
    </row>
    <row r="493" spans="1:10" hidden="1" x14ac:dyDescent="0.2">
      <c r="A493" s="72">
        <v>22200278</v>
      </c>
      <c r="B493" t="s">
        <v>2411</v>
      </c>
      <c r="C493">
        <v>278</v>
      </c>
      <c r="D493" s="73">
        <v>22759</v>
      </c>
      <c r="E493">
        <v>2220</v>
      </c>
      <c r="F493" t="s">
        <v>2406</v>
      </c>
      <c r="G493">
        <f t="shared" si="21"/>
        <v>3</v>
      </c>
      <c r="H493" t="str">
        <f t="shared" si="22"/>
        <v>0278</v>
      </c>
      <c r="J493" t="str">
        <f t="shared" si="23"/>
        <v>HOE</v>
      </c>
    </row>
    <row r="494" spans="1:10" hidden="1" x14ac:dyDescent="0.2">
      <c r="A494" s="72">
        <v>22200252</v>
      </c>
      <c r="B494" t="s">
        <v>2412</v>
      </c>
      <c r="C494">
        <v>252</v>
      </c>
      <c r="D494" s="73">
        <v>24325</v>
      </c>
      <c r="E494">
        <v>2220</v>
      </c>
      <c r="F494" t="s">
        <v>2406</v>
      </c>
      <c r="G494">
        <f t="shared" si="21"/>
        <v>3</v>
      </c>
      <c r="H494" t="str">
        <f t="shared" si="22"/>
        <v>0252</v>
      </c>
      <c r="J494" t="str">
        <f t="shared" si="23"/>
        <v>HOE</v>
      </c>
    </row>
    <row r="495" spans="1:10" hidden="1" x14ac:dyDescent="0.2">
      <c r="A495" s="72">
        <v>21030587</v>
      </c>
      <c r="B495" t="s">
        <v>423</v>
      </c>
      <c r="C495">
        <v>587</v>
      </c>
      <c r="D495" s="73">
        <v>17310</v>
      </c>
      <c r="E495">
        <v>2103</v>
      </c>
      <c r="F495" t="s">
        <v>419</v>
      </c>
      <c r="G495">
        <f t="shared" si="21"/>
        <v>3</v>
      </c>
      <c r="H495" t="str">
        <f t="shared" si="22"/>
        <v>0587</v>
      </c>
      <c r="J495" t="str">
        <f t="shared" si="23"/>
        <v>ARO</v>
      </c>
    </row>
    <row r="496" spans="1:10" hidden="1" x14ac:dyDescent="0.2">
      <c r="A496" s="72">
        <v>22200308</v>
      </c>
      <c r="B496" t="s">
        <v>2413</v>
      </c>
      <c r="C496">
        <v>308</v>
      </c>
      <c r="D496" s="73">
        <v>31858</v>
      </c>
      <c r="E496">
        <v>2220</v>
      </c>
      <c r="F496" t="s">
        <v>2406</v>
      </c>
      <c r="G496">
        <f t="shared" si="21"/>
        <v>3</v>
      </c>
      <c r="H496" t="str">
        <f t="shared" si="22"/>
        <v>0308</v>
      </c>
      <c r="J496" t="str">
        <f t="shared" si="23"/>
        <v>HOE</v>
      </c>
    </row>
    <row r="497" spans="1:10" hidden="1" x14ac:dyDescent="0.2">
      <c r="A497" s="72">
        <v>24250244</v>
      </c>
      <c r="B497" t="s">
        <v>1628</v>
      </c>
      <c r="C497">
        <v>244</v>
      </c>
      <c r="D497" s="73">
        <v>33584</v>
      </c>
      <c r="E497">
        <v>2425</v>
      </c>
      <c r="F497" t="s">
        <v>1623</v>
      </c>
      <c r="G497">
        <f t="shared" si="21"/>
        <v>3</v>
      </c>
      <c r="H497" t="str">
        <f t="shared" si="22"/>
        <v>0244</v>
      </c>
      <c r="J497" t="str">
        <f t="shared" si="23"/>
        <v>WIL</v>
      </c>
    </row>
    <row r="498" spans="1:10" hidden="1" x14ac:dyDescent="0.2">
      <c r="A498" s="72">
        <v>24090243</v>
      </c>
      <c r="B498" t="s">
        <v>1536</v>
      </c>
      <c r="C498">
        <v>243</v>
      </c>
      <c r="D498" s="73">
        <v>24232</v>
      </c>
      <c r="E498">
        <v>2409</v>
      </c>
      <c r="F498" t="s">
        <v>1528</v>
      </c>
      <c r="G498">
        <f t="shared" si="21"/>
        <v>3</v>
      </c>
      <c r="H498" t="str">
        <f t="shared" si="22"/>
        <v>0243</v>
      </c>
      <c r="J498" t="str">
        <f t="shared" si="23"/>
        <v>SCH</v>
      </c>
    </row>
    <row r="499" spans="1:10" hidden="1" x14ac:dyDescent="0.2">
      <c r="A499" s="72">
        <v>24320006</v>
      </c>
      <c r="B499" t="s">
        <v>1752</v>
      </c>
      <c r="C499">
        <v>6</v>
      </c>
      <c r="D499" s="73">
        <v>23384</v>
      </c>
      <c r="E499">
        <v>2432</v>
      </c>
      <c r="F499" t="s">
        <v>1734</v>
      </c>
      <c r="G499">
        <f t="shared" si="21"/>
        <v>1</v>
      </c>
      <c r="H499" t="str">
        <f t="shared" si="22"/>
        <v>0006</v>
      </c>
      <c r="J499" t="str">
        <f t="shared" si="23"/>
        <v>FRA</v>
      </c>
    </row>
    <row r="500" spans="1:10" hidden="1" x14ac:dyDescent="0.2">
      <c r="A500" s="72">
        <v>22170058</v>
      </c>
      <c r="B500" t="s">
        <v>2331</v>
      </c>
      <c r="C500">
        <v>58</v>
      </c>
      <c r="D500" s="73">
        <v>24370</v>
      </c>
      <c r="E500">
        <v>2217</v>
      </c>
      <c r="F500" t="s">
        <v>2332</v>
      </c>
      <c r="G500">
        <f t="shared" si="21"/>
        <v>2</v>
      </c>
      <c r="H500" t="str">
        <f t="shared" si="22"/>
        <v>0058</v>
      </c>
      <c r="J500" t="str">
        <f t="shared" si="23"/>
        <v>MÜN</v>
      </c>
    </row>
    <row r="501" spans="1:10" hidden="1" x14ac:dyDescent="0.2">
      <c r="A501" s="72">
        <v>23150009</v>
      </c>
      <c r="B501" t="s">
        <v>2151</v>
      </c>
      <c r="C501">
        <v>9</v>
      </c>
      <c r="D501" s="73">
        <v>15921</v>
      </c>
      <c r="E501">
        <v>2315</v>
      </c>
      <c r="F501" t="s">
        <v>2150</v>
      </c>
      <c r="G501">
        <f t="shared" si="21"/>
        <v>1</v>
      </c>
      <c r="H501" t="str">
        <f t="shared" si="22"/>
        <v>0009</v>
      </c>
      <c r="J501" t="str">
        <f t="shared" si="23"/>
        <v>FRE</v>
      </c>
    </row>
    <row r="502" spans="1:10" hidden="1" x14ac:dyDescent="0.2">
      <c r="A502" s="72">
        <v>22220358</v>
      </c>
      <c r="B502" t="s">
        <v>2458</v>
      </c>
      <c r="C502">
        <v>358</v>
      </c>
      <c r="D502" s="73">
        <v>25859</v>
      </c>
      <c r="E502">
        <v>2222</v>
      </c>
      <c r="F502" t="s">
        <v>2453</v>
      </c>
      <c r="G502">
        <f t="shared" si="21"/>
        <v>3</v>
      </c>
      <c r="H502" t="str">
        <f t="shared" si="22"/>
        <v>0358</v>
      </c>
      <c r="J502" t="str">
        <f t="shared" si="23"/>
        <v>WIL</v>
      </c>
    </row>
    <row r="503" spans="1:10" hidden="1" x14ac:dyDescent="0.2">
      <c r="A503" s="72">
        <v>22170078</v>
      </c>
      <c r="B503" t="s">
        <v>2333</v>
      </c>
      <c r="C503">
        <v>78</v>
      </c>
      <c r="D503" s="73">
        <v>21731</v>
      </c>
      <c r="E503">
        <v>2217</v>
      </c>
      <c r="F503" t="s">
        <v>2332</v>
      </c>
      <c r="G503">
        <f t="shared" si="21"/>
        <v>2</v>
      </c>
      <c r="H503" t="str">
        <f t="shared" si="22"/>
        <v>0078</v>
      </c>
      <c r="J503" t="str">
        <f t="shared" si="23"/>
        <v>MÜN</v>
      </c>
    </row>
    <row r="504" spans="1:10" hidden="1" x14ac:dyDescent="0.2">
      <c r="A504" s="72">
        <v>22090122</v>
      </c>
      <c r="B504" t="s">
        <v>894</v>
      </c>
      <c r="C504">
        <v>122</v>
      </c>
      <c r="D504" s="73">
        <v>29310</v>
      </c>
      <c r="E504">
        <v>2209</v>
      </c>
      <c r="F504" t="s">
        <v>887</v>
      </c>
      <c r="G504">
        <f t="shared" si="21"/>
        <v>3</v>
      </c>
      <c r="H504" t="str">
        <f t="shared" si="22"/>
        <v>0122</v>
      </c>
      <c r="J504" t="str">
        <f t="shared" si="23"/>
        <v>WIR</v>
      </c>
    </row>
    <row r="505" spans="1:10" hidden="1" x14ac:dyDescent="0.2">
      <c r="A505" s="72">
        <v>22060086</v>
      </c>
      <c r="B505" t="s">
        <v>2064</v>
      </c>
      <c r="C505">
        <v>86</v>
      </c>
      <c r="D505" s="73">
        <v>25717</v>
      </c>
      <c r="E505">
        <v>2206</v>
      </c>
      <c r="F505" t="s">
        <v>2060</v>
      </c>
      <c r="G505">
        <f t="shared" si="21"/>
        <v>2</v>
      </c>
      <c r="H505" t="str">
        <f t="shared" si="22"/>
        <v>0086</v>
      </c>
      <c r="J505" t="str">
        <f t="shared" si="23"/>
        <v>GOL</v>
      </c>
    </row>
    <row r="506" spans="1:10" hidden="1" x14ac:dyDescent="0.2">
      <c r="A506" s="72">
        <v>22060153</v>
      </c>
      <c r="B506" t="s">
        <v>2065</v>
      </c>
      <c r="C506">
        <v>153</v>
      </c>
      <c r="D506" s="73">
        <v>34260</v>
      </c>
      <c r="E506">
        <v>2206</v>
      </c>
      <c r="F506" t="s">
        <v>2060</v>
      </c>
      <c r="G506">
        <f t="shared" si="21"/>
        <v>3</v>
      </c>
      <c r="H506" t="str">
        <f t="shared" si="22"/>
        <v>0153</v>
      </c>
      <c r="J506" t="str">
        <f t="shared" si="23"/>
        <v>GOL</v>
      </c>
    </row>
    <row r="507" spans="1:10" hidden="1" x14ac:dyDescent="0.2">
      <c r="A507" s="72">
        <v>22060084</v>
      </c>
      <c r="B507" t="s">
        <v>2066</v>
      </c>
      <c r="C507">
        <v>84</v>
      </c>
      <c r="D507" s="73">
        <v>24193</v>
      </c>
      <c r="E507">
        <v>2206</v>
      </c>
      <c r="F507" t="s">
        <v>2060</v>
      </c>
      <c r="G507">
        <f t="shared" si="21"/>
        <v>2</v>
      </c>
      <c r="H507" t="str">
        <f t="shared" si="22"/>
        <v>0084</v>
      </c>
      <c r="J507" t="str">
        <f t="shared" si="23"/>
        <v>GOL</v>
      </c>
    </row>
    <row r="508" spans="1:10" hidden="1" x14ac:dyDescent="0.2">
      <c r="A508" s="72">
        <v>22080101</v>
      </c>
      <c r="B508" t="s">
        <v>869</v>
      </c>
      <c r="C508">
        <v>101</v>
      </c>
      <c r="D508" s="73">
        <v>23576</v>
      </c>
      <c r="E508">
        <v>2208</v>
      </c>
      <c r="F508" t="s">
        <v>867</v>
      </c>
      <c r="G508">
        <f t="shared" si="21"/>
        <v>3</v>
      </c>
      <c r="H508" t="str">
        <f t="shared" si="22"/>
        <v>0101</v>
      </c>
      <c r="J508" t="str">
        <f t="shared" si="23"/>
        <v>OBE</v>
      </c>
    </row>
    <row r="509" spans="1:10" hidden="1" x14ac:dyDescent="0.2">
      <c r="A509" s="72">
        <v>24320260</v>
      </c>
      <c r="B509" t="s">
        <v>1753</v>
      </c>
      <c r="C509">
        <v>260</v>
      </c>
      <c r="D509" s="73">
        <v>30578</v>
      </c>
      <c r="E509">
        <v>2432</v>
      </c>
      <c r="F509" t="s">
        <v>1734</v>
      </c>
      <c r="G509">
        <f t="shared" si="21"/>
        <v>3</v>
      </c>
      <c r="H509" t="str">
        <f t="shared" si="22"/>
        <v>0260</v>
      </c>
      <c r="J509" t="str">
        <f t="shared" si="23"/>
        <v>FRA</v>
      </c>
    </row>
    <row r="510" spans="1:10" hidden="1" x14ac:dyDescent="0.2">
      <c r="A510" s="72">
        <v>22010359</v>
      </c>
      <c r="B510" t="s">
        <v>636</v>
      </c>
      <c r="C510">
        <v>359</v>
      </c>
      <c r="D510" s="73">
        <v>18351</v>
      </c>
      <c r="E510">
        <v>2201</v>
      </c>
      <c r="F510" t="s">
        <v>629</v>
      </c>
      <c r="G510">
        <f t="shared" si="21"/>
        <v>3</v>
      </c>
      <c r="H510" t="str">
        <f t="shared" si="22"/>
        <v>0359</v>
      </c>
      <c r="J510" t="str">
        <f t="shared" si="23"/>
        <v>KOR</v>
      </c>
    </row>
    <row r="511" spans="1:10" hidden="1" x14ac:dyDescent="0.2">
      <c r="A511" s="72">
        <v>22160112</v>
      </c>
      <c r="B511" t="s">
        <v>636</v>
      </c>
      <c r="C511">
        <v>112</v>
      </c>
      <c r="D511" s="73">
        <v>18351</v>
      </c>
      <c r="E511">
        <v>2216</v>
      </c>
      <c r="F511" t="s">
        <v>2313</v>
      </c>
      <c r="G511">
        <f t="shared" si="21"/>
        <v>3</v>
      </c>
      <c r="H511" t="str">
        <f t="shared" si="22"/>
        <v>0112</v>
      </c>
      <c r="J511" t="str">
        <f t="shared" si="23"/>
        <v>USS</v>
      </c>
    </row>
    <row r="512" spans="1:10" hidden="1" x14ac:dyDescent="0.2">
      <c r="A512" s="72">
        <v>24220473</v>
      </c>
      <c r="B512" t="s">
        <v>290</v>
      </c>
      <c r="C512">
        <v>473</v>
      </c>
      <c r="D512" s="73">
        <v>34522</v>
      </c>
      <c r="E512">
        <v>2422</v>
      </c>
      <c r="F512" t="s">
        <v>288</v>
      </c>
      <c r="G512">
        <f t="shared" si="21"/>
        <v>3</v>
      </c>
      <c r="H512" t="str">
        <f t="shared" si="22"/>
        <v>0473</v>
      </c>
      <c r="J512" t="str">
        <f t="shared" si="23"/>
        <v>BOT</v>
      </c>
    </row>
    <row r="513" spans="1:10" hidden="1" x14ac:dyDescent="0.2">
      <c r="A513" s="72">
        <v>24080355</v>
      </c>
      <c r="B513" t="s">
        <v>1476</v>
      </c>
      <c r="C513">
        <v>355</v>
      </c>
      <c r="D513" s="73">
        <v>33510</v>
      </c>
      <c r="E513">
        <v>2408</v>
      </c>
      <c r="F513" t="s">
        <v>1453</v>
      </c>
      <c r="G513">
        <f t="shared" si="21"/>
        <v>3</v>
      </c>
      <c r="H513" t="str">
        <f t="shared" si="22"/>
        <v>0355</v>
      </c>
      <c r="J513" t="str">
        <f t="shared" si="23"/>
        <v>GEI</v>
      </c>
    </row>
    <row r="514" spans="1:10" hidden="1" x14ac:dyDescent="0.2">
      <c r="A514" s="72">
        <v>24280041</v>
      </c>
      <c r="B514" t="s">
        <v>1678</v>
      </c>
      <c r="C514">
        <v>41</v>
      </c>
      <c r="D514" s="73">
        <v>28216</v>
      </c>
      <c r="E514">
        <v>2428</v>
      </c>
      <c r="F514" t="s">
        <v>1676</v>
      </c>
      <c r="G514">
        <f t="shared" ref="G514:G577" si="24">LEN(C514)</f>
        <v>2</v>
      </c>
      <c r="H514" t="str">
        <f t="shared" ref="H514:H577" si="25">IF(G514=1,"0"&amp;"0"&amp;"0"&amp;C514,IF(G514=2,"0"&amp;"0"&amp;C514,IF(G514=3,"0"&amp;C514,"")))</f>
        <v>0041</v>
      </c>
      <c r="J514" t="str">
        <f t="shared" ref="J514:J577" si="26">UPPER(MID(F514,SEARCH(" ",F514,1)+1,3))</f>
        <v>WAN</v>
      </c>
    </row>
    <row r="515" spans="1:10" hidden="1" x14ac:dyDescent="0.2">
      <c r="A515" s="72">
        <v>24220466</v>
      </c>
      <c r="B515" t="s">
        <v>291</v>
      </c>
      <c r="C515">
        <v>466</v>
      </c>
      <c r="D515" s="73">
        <v>26589</v>
      </c>
      <c r="E515">
        <v>2422</v>
      </c>
      <c r="F515" t="s">
        <v>288</v>
      </c>
      <c r="G515">
        <f t="shared" si="24"/>
        <v>3</v>
      </c>
      <c r="H515" t="str">
        <f t="shared" si="25"/>
        <v>0466</v>
      </c>
      <c r="J515" t="str">
        <f t="shared" si="26"/>
        <v>BOT</v>
      </c>
    </row>
    <row r="516" spans="1:10" hidden="1" x14ac:dyDescent="0.2">
      <c r="A516" s="72">
        <v>22140026</v>
      </c>
      <c r="B516" t="s">
        <v>975</v>
      </c>
      <c r="C516">
        <v>26</v>
      </c>
      <c r="D516" s="73">
        <v>14752</v>
      </c>
      <c r="E516">
        <v>2214</v>
      </c>
      <c r="F516" t="s">
        <v>971</v>
      </c>
      <c r="G516">
        <f t="shared" si="24"/>
        <v>2</v>
      </c>
      <c r="H516" t="str">
        <f t="shared" si="25"/>
        <v>0026</v>
      </c>
      <c r="J516" t="str">
        <f t="shared" si="26"/>
        <v>BER</v>
      </c>
    </row>
    <row r="517" spans="1:10" hidden="1" x14ac:dyDescent="0.2">
      <c r="A517" s="72">
        <v>22180028</v>
      </c>
      <c r="B517" t="s">
        <v>975</v>
      </c>
      <c r="C517">
        <v>28</v>
      </c>
      <c r="D517" s="73">
        <v>11993</v>
      </c>
      <c r="E517">
        <v>2218</v>
      </c>
      <c r="F517" t="s">
        <v>2346</v>
      </c>
      <c r="G517">
        <f t="shared" si="24"/>
        <v>2</v>
      </c>
      <c r="H517" t="str">
        <f t="shared" si="25"/>
        <v>0028</v>
      </c>
      <c r="J517" t="str">
        <f t="shared" si="26"/>
        <v>LEN</v>
      </c>
    </row>
    <row r="518" spans="1:10" hidden="1" x14ac:dyDescent="0.2">
      <c r="A518" s="72">
        <v>22130076</v>
      </c>
      <c r="B518" t="s">
        <v>953</v>
      </c>
      <c r="C518">
        <v>76</v>
      </c>
      <c r="D518" s="73">
        <v>25452</v>
      </c>
      <c r="E518">
        <v>2213</v>
      </c>
      <c r="F518" t="s">
        <v>939</v>
      </c>
      <c r="G518">
        <f t="shared" si="24"/>
        <v>2</v>
      </c>
      <c r="H518" t="str">
        <f t="shared" si="25"/>
        <v>0076</v>
      </c>
      <c r="J518" t="str">
        <f t="shared" si="26"/>
        <v>MÜH</v>
      </c>
    </row>
    <row r="519" spans="1:10" hidden="1" x14ac:dyDescent="0.2">
      <c r="A519" s="72">
        <v>22130038</v>
      </c>
      <c r="B519" t="s">
        <v>954</v>
      </c>
      <c r="C519">
        <v>38</v>
      </c>
      <c r="D519" s="73">
        <v>20145</v>
      </c>
      <c r="E519">
        <v>2213</v>
      </c>
      <c r="F519" t="s">
        <v>939</v>
      </c>
      <c r="G519">
        <f t="shared" si="24"/>
        <v>2</v>
      </c>
      <c r="H519" t="str">
        <f t="shared" si="25"/>
        <v>0038</v>
      </c>
      <c r="J519" t="str">
        <f t="shared" si="26"/>
        <v>MÜH</v>
      </c>
    </row>
    <row r="520" spans="1:10" hidden="1" x14ac:dyDescent="0.2">
      <c r="A520" s="72">
        <v>22200188</v>
      </c>
      <c r="B520" t="s">
        <v>954</v>
      </c>
      <c r="C520">
        <v>188</v>
      </c>
      <c r="D520" s="73">
        <v>20145</v>
      </c>
      <c r="E520">
        <v>2220</v>
      </c>
      <c r="F520" t="s">
        <v>2406</v>
      </c>
      <c r="G520">
        <f t="shared" si="24"/>
        <v>3</v>
      </c>
      <c r="H520" t="str">
        <f t="shared" si="25"/>
        <v>0188</v>
      </c>
      <c r="J520" t="str">
        <f t="shared" si="26"/>
        <v>HOE</v>
      </c>
    </row>
    <row r="521" spans="1:10" hidden="1" x14ac:dyDescent="0.2">
      <c r="A521" s="72">
        <v>22130039</v>
      </c>
      <c r="B521" t="s">
        <v>955</v>
      </c>
      <c r="C521">
        <v>39</v>
      </c>
      <c r="D521" s="73">
        <v>20977</v>
      </c>
      <c r="E521">
        <v>2213</v>
      </c>
      <c r="F521" t="s">
        <v>939</v>
      </c>
      <c r="G521">
        <f t="shared" si="24"/>
        <v>2</v>
      </c>
      <c r="H521" t="str">
        <f t="shared" si="25"/>
        <v>0039</v>
      </c>
      <c r="J521" t="str">
        <f t="shared" si="26"/>
        <v>MÜH</v>
      </c>
    </row>
    <row r="522" spans="1:10" hidden="1" x14ac:dyDescent="0.2">
      <c r="A522" s="72">
        <v>21080321</v>
      </c>
      <c r="B522" t="s">
        <v>1922</v>
      </c>
      <c r="C522">
        <v>321</v>
      </c>
      <c r="D522" s="73">
        <v>24083</v>
      </c>
      <c r="E522">
        <v>2108</v>
      </c>
      <c r="F522" t="s">
        <v>1911</v>
      </c>
      <c r="G522">
        <f t="shared" si="24"/>
        <v>3</v>
      </c>
      <c r="H522" t="str">
        <f t="shared" si="25"/>
        <v>0321</v>
      </c>
      <c r="J522" t="str">
        <f t="shared" si="26"/>
        <v>MAS</v>
      </c>
    </row>
    <row r="523" spans="1:10" hidden="1" x14ac:dyDescent="0.2">
      <c r="A523" s="72">
        <v>22130056</v>
      </c>
      <c r="B523" t="s">
        <v>1922</v>
      </c>
      <c r="C523">
        <v>56</v>
      </c>
      <c r="D523" s="73">
        <v>24083</v>
      </c>
      <c r="E523">
        <v>2213</v>
      </c>
      <c r="F523" t="s">
        <v>939</v>
      </c>
      <c r="G523">
        <f t="shared" si="24"/>
        <v>2</v>
      </c>
      <c r="H523" t="str">
        <f t="shared" si="25"/>
        <v>0056</v>
      </c>
      <c r="J523" t="str">
        <f t="shared" si="26"/>
        <v>MÜH</v>
      </c>
    </row>
    <row r="524" spans="1:10" hidden="1" x14ac:dyDescent="0.2">
      <c r="A524" s="72">
        <v>22140219</v>
      </c>
      <c r="B524" t="s">
        <v>976</v>
      </c>
      <c r="C524">
        <v>219</v>
      </c>
      <c r="D524" s="73">
        <v>33666</v>
      </c>
      <c r="E524">
        <v>2214</v>
      </c>
      <c r="F524" t="s">
        <v>971</v>
      </c>
      <c r="G524">
        <f t="shared" si="24"/>
        <v>3</v>
      </c>
      <c r="H524" t="str">
        <f t="shared" si="25"/>
        <v>0219</v>
      </c>
      <c r="J524" t="str">
        <f t="shared" si="26"/>
        <v>BER</v>
      </c>
    </row>
    <row r="525" spans="1:10" hidden="1" x14ac:dyDescent="0.2">
      <c r="A525" s="72">
        <v>21050023</v>
      </c>
      <c r="B525" t="s">
        <v>528</v>
      </c>
      <c r="C525">
        <v>23</v>
      </c>
      <c r="D525" s="73">
        <v>19087</v>
      </c>
      <c r="E525">
        <v>2105</v>
      </c>
      <c r="F525" t="s">
        <v>525</v>
      </c>
      <c r="G525">
        <f t="shared" si="24"/>
        <v>2</v>
      </c>
      <c r="H525" t="str">
        <f t="shared" si="25"/>
        <v>0023</v>
      </c>
      <c r="J525" t="str">
        <f t="shared" si="26"/>
        <v>KÜL</v>
      </c>
    </row>
    <row r="526" spans="1:10" hidden="1" x14ac:dyDescent="0.2">
      <c r="A526" s="72">
        <v>21020139</v>
      </c>
      <c r="B526" t="s">
        <v>410</v>
      </c>
      <c r="C526">
        <v>139</v>
      </c>
      <c r="D526" s="73">
        <v>33482</v>
      </c>
      <c r="E526">
        <v>2102</v>
      </c>
      <c r="F526" t="s">
        <v>397</v>
      </c>
      <c r="G526">
        <f t="shared" si="24"/>
        <v>3</v>
      </c>
      <c r="H526" t="str">
        <f t="shared" si="25"/>
        <v>0139</v>
      </c>
      <c r="J526" t="str">
        <f t="shared" si="26"/>
        <v>ORP</v>
      </c>
    </row>
    <row r="527" spans="1:10" hidden="1" x14ac:dyDescent="0.2">
      <c r="A527" s="72">
        <v>24240161</v>
      </c>
      <c r="B527" t="s">
        <v>1605</v>
      </c>
      <c r="C527">
        <v>161</v>
      </c>
      <c r="D527" s="73">
        <v>26557</v>
      </c>
      <c r="E527">
        <v>2424</v>
      </c>
      <c r="F527" t="s">
        <v>1598</v>
      </c>
      <c r="G527">
        <f t="shared" si="24"/>
        <v>3</v>
      </c>
      <c r="H527" t="str">
        <f t="shared" si="25"/>
        <v>0161</v>
      </c>
      <c r="J527" t="str">
        <f t="shared" si="26"/>
        <v>ROD</v>
      </c>
    </row>
    <row r="528" spans="1:10" hidden="1" x14ac:dyDescent="0.2">
      <c r="A528" s="72">
        <v>21110116</v>
      </c>
      <c r="B528" t="s">
        <v>2000</v>
      </c>
      <c r="C528">
        <v>116</v>
      </c>
      <c r="D528" s="73">
        <v>21140</v>
      </c>
      <c r="E528">
        <v>2111</v>
      </c>
      <c r="F528" t="s">
        <v>1995</v>
      </c>
      <c r="G528">
        <f t="shared" si="24"/>
        <v>3</v>
      </c>
      <c r="H528" t="str">
        <f t="shared" si="25"/>
        <v>0116</v>
      </c>
      <c r="J528" t="str">
        <f t="shared" si="26"/>
        <v>ARO</v>
      </c>
    </row>
    <row r="529" spans="1:10" hidden="1" x14ac:dyDescent="0.2">
      <c r="A529" s="72">
        <v>23150131</v>
      </c>
      <c r="B529" t="s">
        <v>2152</v>
      </c>
      <c r="C529">
        <v>131</v>
      </c>
      <c r="D529" s="73">
        <v>29616</v>
      </c>
      <c r="E529">
        <v>2315</v>
      </c>
      <c r="F529" t="s">
        <v>2150</v>
      </c>
      <c r="G529">
        <f t="shared" si="24"/>
        <v>3</v>
      </c>
      <c r="H529" t="str">
        <f t="shared" si="25"/>
        <v>0131</v>
      </c>
      <c r="J529" t="str">
        <f t="shared" si="26"/>
        <v>FRE</v>
      </c>
    </row>
    <row r="530" spans="1:10" hidden="1" x14ac:dyDescent="0.2">
      <c r="A530" s="72">
        <v>22230046</v>
      </c>
      <c r="B530" t="s">
        <v>3</v>
      </c>
      <c r="C530">
        <v>46</v>
      </c>
      <c r="D530" s="73">
        <v>27043</v>
      </c>
      <c r="E530">
        <v>2223</v>
      </c>
      <c r="F530" t="s">
        <v>2</v>
      </c>
      <c r="G530">
        <f t="shared" si="24"/>
        <v>2</v>
      </c>
      <c r="H530" t="str">
        <f t="shared" si="25"/>
        <v>0046</v>
      </c>
      <c r="J530" t="str">
        <f t="shared" si="26"/>
        <v>STO</v>
      </c>
    </row>
    <row r="531" spans="1:10" hidden="1" x14ac:dyDescent="0.2">
      <c r="A531" s="72">
        <v>21070370</v>
      </c>
      <c r="B531" t="s">
        <v>1887</v>
      </c>
      <c r="C531">
        <v>370</v>
      </c>
      <c r="D531" s="73">
        <v>27747</v>
      </c>
      <c r="E531">
        <v>2107</v>
      </c>
      <c r="F531" t="s">
        <v>1884</v>
      </c>
      <c r="G531">
        <f t="shared" si="24"/>
        <v>3</v>
      </c>
      <c r="H531" t="str">
        <f t="shared" si="25"/>
        <v>0370</v>
      </c>
      <c r="J531" t="str">
        <f t="shared" si="26"/>
        <v>TWI</v>
      </c>
    </row>
    <row r="532" spans="1:10" hidden="1" x14ac:dyDescent="0.2">
      <c r="A532" s="72">
        <v>21010101</v>
      </c>
      <c r="B532" t="s">
        <v>391</v>
      </c>
      <c r="C532">
        <v>101</v>
      </c>
      <c r="D532" s="73">
        <v>34540</v>
      </c>
      <c r="E532">
        <v>2101</v>
      </c>
      <c r="F532" t="s">
        <v>376</v>
      </c>
      <c r="G532">
        <f t="shared" si="24"/>
        <v>3</v>
      </c>
      <c r="H532" t="str">
        <f t="shared" si="25"/>
        <v>0101</v>
      </c>
      <c r="J532" t="str">
        <f t="shared" si="26"/>
        <v>KOH</v>
      </c>
    </row>
    <row r="533" spans="1:10" hidden="1" x14ac:dyDescent="0.2">
      <c r="A533" s="72">
        <v>24020146</v>
      </c>
      <c r="B533" t="s">
        <v>2243</v>
      </c>
      <c r="C533">
        <v>146</v>
      </c>
      <c r="D533" s="73">
        <v>31228</v>
      </c>
      <c r="E533">
        <v>2402</v>
      </c>
      <c r="F533" t="s">
        <v>2232</v>
      </c>
      <c r="G533">
        <f t="shared" si="24"/>
        <v>3</v>
      </c>
      <c r="H533" t="str">
        <f t="shared" si="25"/>
        <v>0146</v>
      </c>
      <c r="J533" t="str">
        <f t="shared" si="26"/>
        <v>ORK</v>
      </c>
    </row>
    <row r="534" spans="1:10" hidden="1" x14ac:dyDescent="0.2">
      <c r="A534" s="72">
        <v>22190146</v>
      </c>
      <c r="B534" t="s">
        <v>2377</v>
      </c>
      <c r="C534">
        <v>146</v>
      </c>
      <c r="D534" s="73">
        <v>24486</v>
      </c>
      <c r="E534">
        <v>2219</v>
      </c>
      <c r="F534" t="s">
        <v>2372</v>
      </c>
      <c r="G534">
        <f t="shared" si="24"/>
        <v>3</v>
      </c>
      <c r="H534" t="str">
        <f t="shared" si="25"/>
        <v>0146</v>
      </c>
      <c r="J534" t="str">
        <f t="shared" si="26"/>
        <v>KOR</v>
      </c>
    </row>
    <row r="535" spans="1:10" hidden="1" x14ac:dyDescent="0.2">
      <c r="A535" s="72">
        <v>24020152</v>
      </c>
      <c r="B535" t="s">
        <v>2244</v>
      </c>
      <c r="C535">
        <v>152</v>
      </c>
      <c r="D535" s="73">
        <v>31989</v>
      </c>
      <c r="E535">
        <v>2402</v>
      </c>
      <c r="F535" t="s">
        <v>2232</v>
      </c>
      <c r="G535">
        <f t="shared" si="24"/>
        <v>3</v>
      </c>
      <c r="H535" t="str">
        <f t="shared" si="25"/>
        <v>0152</v>
      </c>
      <c r="J535" t="str">
        <f t="shared" si="26"/>
        <v>ORK</v>
      </c>
    </row>
    <row r="536" spans="1:10" hidden="1" x14ac:dyDescent="0.2">
      <c r="A536" s="72">
        <v>21100128</v>
      </c>
      <c r="B536" t="s">
        <v>1965</v>
      </c>
      <c r="C536">
        <v>128</v>
      </c>
      <c r="D536" s="73">
        <v>33825</v>
      </c>
      <c r="E536">
        <v>2110</v>
      </c>
      <c r="F536" t="s">
        <v>1957</v>
      </c>
      <c r="G536">
        <f t="shared" si="24"/>
        <v>3</v>
      </c>
      <c r="H536" t="str">
        <f t="shared" si="25"/>
        <v>0128</v>
      </c>
      <c r="J536" t="str">
        <f t="shared" si="26"/>
        <v>WET</v>
      </c>
    </row>
    <row r="537" spans="1:10" hidden="1" x14ac:dyDescent="0.2">
      <c r="A537" s="72">
        <v>21100074</v>
      </c>
      <c r="B537" t="s">
        <v>1966</v>
      </c>
      <c r="C537">
        <v>74</v>
      </c>
      <c r="D537" s="73">
        <v>16553</v>
      </c>
      <c r="E537">
        <v>2110</v>
      </c>
      <c r="F537" t="s">
        <v>1957</v>
      </c>
      <c r="G537">
        <f t="shared" si="24"/>
        <v>2</v>
      </c>
      <c r="H537" t="str">
        <f t="shared" si="25"/>
        <v>0074</v>
      </c>
      <c r="J537" t="str">
        <f t="shared" si="26"/>
        <v>WET</v>
      </c>
    </row>
    <row r="538" spans="1:10" hidden="1" x14ac:dyDescent="0.2">
      <c r="A538" s="72">
        <v>21080318</v>
      </c>
      <c r="B538" t="s">
        <v>1923</v>
      </c>
      <c r="C538">
        <v>318</v>
      </c>
      <c r="D538" s="73">
        <v>12920</v>
      </c>
      <c r="E538">
        <v>2108</v>
      </c>
      <c r="F538" t="s">
        <v>1911</v>
      </c>
      <c r="G538">
        <f t="shared" si="24"/>
        <v>3</v>
      </c>
      <c r="H538" t="str">
        <f t="shared" si="25"/>
        <v>0318</v>
      </c>
      <c r="J538" t="str">
        <f t="shared" si="26"/>
        <v>MAS</v>
      </c>
    </row>
    <row r="539" spans="1:10" hidden="1" x14ac:dyDescent="0.2">
      <c r="A539" s="72">
        <v>23020074</v>
      </c>
      <c r="B539" t="s">
        <v>1095</v>
      </c>
      <c r="C539">
        <v>74</v>
      </c>
      <c r="D539" s="73">
        <v>21578</v>
      </c>
      <c r="E539">
        <v>2302</v>
      </c>
      <c r="F539" t="s">
        <v>1091</v>
      </c>
      <c r="G539">
        <f t="shared" si="24"/>
        <v>2</v>
      </c>
      <c r="H539" t="str">
        <f t="shared" si="25"/>
        <v>0074</v>
      </c>
      <c r="J539" t="str">
        <f t="shared" si="26"/>
        <v>EDE</v>
      </c>
    </row>
    <row r="540" spans="1:10" hidden="1" x14ac:dyDescent="0.2">
      <c r="A540" s="72">
        <v>23020012</v>
      </c>
      <c r="B540" t="s">
        <v>1096</v>
      </c>
      <c r="C540">
        <v>12</v>
      </c>
      <c r="D540" s="73">
        <v>11901</v>
      </c>
      <c r="E540">
        <v>2302</v>
      </c>
      <c r="F540" t="s">
        <v>1091</v>
      </c>
      <c r="G540">
        <f t="shared" si="24"/>
        <v>2</v>
      </c>
      <c r="H540" t="str">
        <f t="shared" si="25"/>
        <v>0012</v>
      </c>
      <c r="J540" t="str">
        <f t="shared" si="26"/>
        <v>EDE</v>
      </c>
    </row>
    <row r="541" spans="1:10" hidden="1" x14ac:dyDescent="0.2">
      <c r="A541" s="72">
        <v>21080346</v>
      </c>
      <c r="B541" t="s">
        <v>1924</v>
      </c>
      <c r="C541">
        <v>346</v>
      </c>
      <c r="D541" s="73">
        <v>31524</v>
      </c>
      <c r="E541">
        <v>2108</v>
      </c>
      <c r="F541" t="s">
        <v>1911</v>
      </c>
      <c r="G541">
        <f t="shared" si="24"/>
        <v>3</v>
      </c>
      <c r="H541" t="str">
        <f t="shared" si="25"/>
        <v>0346</v>
      </c>
      <c r="J541" t="str">
        <f t="shared" si="26"/>
        <v>MAS</v>
      </c>
    </row>
    <row r="542" spans="1:10" hidden="1" x14ac:dyDescent="0.2">
      <c r="A542" s="72">
        <v>21080298</v>
      </c>
      <c r="B542" t="s">
        <v>1925</v>
      </c>
      <c r="C542">
        <v>298</v>
      </c>
      <c r="D542" s="73">
        <v>28776</v>
      </c>
      <c r="E542">
        <v>2108</v>
      </c>
      <c r="F542" t="s">
        <v>1911</v>
      </c>
      <c r="G542">
        <f t="shared" si="24"/>
        <v>3</v>
      </c>
      <c r="H542" t="str">
        <f t="shared" si="25"/>
        <v>0298</v>
      </c>
      <c r="J542" t="str">
        <f t="shared" si="26"/>
        <v>MAS</v>
      </c>
    </row>
    <row r="543" spans="1:10" hidden="1" x14ac:dyDescent="0.2">
      <c r="A543" s="72">
        <v>23030114</v>
      </c>
      <c r="B543" t="s">
        <v>1113</v>
      </c>
      <c r="C543">
        <v>114</v>
      </c>
      <c r="D543" s="73">
        <v>15592</v>
      </c>
      <c r="E543">
        <v>2303</v>
      </c>
      <c r="F543" t="s">
        <v>1109</v>
      </c>
      <c r="G543">
        <f t="shared" si="24"/>
        <v>3</v>
      </c>
      <c r="H543" t="str">
        <f t="shared" si="25"/>
        <v>0114</v>
      </c>
      <c r="J543" t="str">
        <f t="shared" si="26"/>
        <v>NET</v>
      </c>
    </row>
    <row r="544" spans="1:10" hidden="1" x14ac:dyDescent="0.2">
      <c r="A544" s="72">
        <v>23060659</v>
      </c>
      <c r="B544" t="s">
        <v>1199</v>
      </c>
      <c r="C544">
        <v>659</v>
      </c>
      <c r="D544" s="73">
        <v>33181</v>
      </c>
      <c r="E544">
        <v>2306</v>
      </c>
      <c r="F544" t="s">
        <v>1184</v>
      </c>
      <c r="G544">
        <f t="shared" si="24"/>
        <v>3</v>
      </c>
      <c r="H544" t="str">
        <f t="shared" si="25"/>
        <v>0659</v>
      </c>
      <c r="J544" t="str">
        <f t="shared" si="26"/>
        <v>BAD</v>
      </c>
    </row>
    <row r="545" spans="1:10" x14ac:dyDescent="0.2">
      <c r="A545" s="72">
        <v>23010121</v>
      </c>
      <c r="B545" t="s">
        <v>1050</v>
      </c>
      <c r="C545">
        <v>121</v>
      </c>
      <c r="D545" s="73">
        <v>23474</v>
      </c>
      <c r="E545">
        <v>2301</v>
      </c>
      <c r="F545" t="s">
        <v>1044</v>
      </c>
      <c r="G545">
        <f t="shared" si="24"/>
        <v>3</v>
      </c>
      <c r="H545" t="str">
        <f t="shared" si="25"/>
        <v>0121</v>
      </c>
      <c r="J545" t="str">
        <f t="shared" si="26"/>
        <v>LOE</v>
      </c>
    </row>
    <row r="546" spans="1:10" x14ac:dyDescent="0.2">
      <c r="A546" s="72">
        <v>23010027</v>
      </c>
      <c r="B546" t="s">
        <v>1051</v>
      </c>
      <c r="C546">
        <v>27</v>
      </c>
      <c r="D546" s="73">
        <v>19296</v>
      </c>
      <c r="E546">
        <v>2301</v>
      </c>
      <c r="F546" t="s">
        <v>1044</v>
      </c>
      <c r="G546">
        <f t="shared" si="24"/>
        <v>2</v>
      </c>
      <c r="H546" t="str">
        <f t="shared" si="25"/>
        <v>0027</v>
      </c>
      <c r="J546" t="str">
        <f t="shared" si="26"/>
        <v>LOE</v>
      </c>
    </row>
    <row r="547" spans="1:10" hidden="1" x14ac:dyDescent="0.2">
      <c r="A547" s="72">
        <v>21040141</v>
      </c>
      <c r="B547" t="s">
        <v>497</v>
      </c>
      <c r="C547">
        <v>141</v>
      </c>
      <c r="D547" s="73">
        <v>32293</v>
      </c>
      <c r="E547">
        <v>2104</v>
      </c>
      <c r="F547" t="s">
        <v>496</v>
      </c>
      <c r="G547">
        <f t="shared" si="24"/>
        <v>3</v>
      </c>
      <c r="H547" t="str">
        <f t="shared" si="25"/>
        <v>0141</v>
      </c>
      <c r="J547" t="str">
        <f t="shared" si="26"/>
        <v>LÜT</v>
      </c>
    </row>
    <row r="548" spans="1:10" hidden="1" x14ac:dyDescent="0.2">
      <c r="A548" s="72">
        <v>24080340</v>
      </c>
      <c r="B548" t="s">
        <v>1477</v>
      </c>
      <c r="C548">
        <v>340</v>
      </c>
      <c r="D548" s="73">
        <v>32747</v>
      </c>
      <c r="E548">
        <v>2408</v>
      </c>
      <c r="F548" t="s">
        <v>1453</v>
      </c>
      <c r="G548">
        <f t="shared" si="24"/>
        <v>3</v>
      </c>
      <c r="H548" t="str">
        <f t="shared" si="25"/>
        <v>0340</v>
      </c>
      <c r="J548" t="str">
        <f t="shared" si="26"/>
        <v>GEI</v>
      </c>
    </row>
    <row r="549" spans="1:10" hidden="1" x14ac:dyDescent="0.2">
      <c r="A549" s="72">
        <v>24270231</v>
      </c>
      <c r="B549" t="s">
        <v>1654</v>
      </c>
      <c r="C549">
        <v>231</v>
      </c>
      <c r="D549" s="73">
        <v>30971</v>
      </c>
      <c r="E549">
        <v>2427</v>
      </c>
      <c r="F549" t="s">
        <v>1653</v>
      </c>
      <c r="G549">
        <f t="shared" si="24"/>
        <v>3</v>
      </c>
      <c r="H549" t="str">
        <f t="shared" si="25"/>
        <v>0231</v>
      </c>
      <c r="J549" t="str">
        <f t="shared" si="26"/>
        <v>SCH</v>
      </c>
    </row>
    <row r="550" spans="1:10" hidden="1" x14ac:dyDescent="0.2">
      <c r="A550" s="72">
        <v>24270255</v>
      </c>
      <c r="B550" t="s">
        <v>1655</v>
      </c>
      <c r="C550">
        <v>255</v>
      </c>
      <c r="D550" s="73">
        <v>32355</v>
      </c>
      <c r="E550">
        <v>2427</v>
      </c>
      <c r="F550" t="s">
        <v>1653</v>
      </c>
      <c r="G550">
        <f t="shared" si="24"/>
        <v>3</v>
      </c>
      <c r="H550" t="str">
        <f t="shared" si="25"/>
        <v>0255</v>
      </c>
      <c r="J550" t="str">
        <f t="shared" si="26"/>
        <v>SCH</v>
      </c>
    </row>
    <row r="551" spans="1:10" hidden="1" x14ac:dyDescent="0.2">
      <c r="A551" s="72">
        <v>24160230</v>
      </c>
      <c r="B551" t="s">
        <v>214</v>
      </c>
      <c r="C551">
        <v>230</v>
      </c>
      <c r="D551" s="73">
        <v>27563</v>
      </c>
      <c r="E551">
        <v>2416</v>
      </c>
      <c r="F551" t="s">
        <v>202</v>
      </c>
      <c r="G551">
        <f t="shared" si="24"/>
        <v>3</v>
      </c>
      <c r="H551" t="str">
        <f t="shared" si="25"/>
        <v>0230</v>
      </c>
      <c r="J551" t="str">
        <f t="shared" si="26"/>
        <v>ITT</v>
      </c>
    </row>
    <row r="552" spans="1:10" hidden="1" x14ac:dyDescent="0.2">
      <c r="A552" s="72">
        <v>24080375</v>
      </c>
      <c r="B552" t="s">
        <v>1478</v>
      </c>
      <c r="C552">
        <v>375</v>
      </c>
      <c r="D552" s="73">
        <v>23842</v>
      </c>
      <c r="E552">
        <v>2408</v>
      </c>
      <c r="F552" t="s">
        <v>1453</v>
      </c>
      <c r="G552">
        <f t="shared" si="24"/>
        <v>3</v>
      </c>
      <c r="H552" t="str">
        <f t="shared" si="25"/>
        <v>0375</v>
      </c>
      <c r="J552" t="str">
        <f t="shared" si="26"/>
        <v>GEI</v>
      </c>
    </row>
    <row r="553" spans="1:10" hidden="1" x14ac:dyDescent="0.2">
      <c r="A553" s="72">
        <v>24160229</v>
      </c>
      <c r="B553" t="s">
        <v>1478</v>
      </c>
      <c r="C553">
        <v>229</v>
      </c>
      <c r="D553" s="73">
        <v>23842</v>
      </c>
      <c r="E553">
        <v>2416</v>
      </c>
      <c r="F553" t="s">
        <v>202</v>
      </c>
      <c r="G553">
        <f t="shared" si="24"/>
        <v>3</v>
      </c>
      <c r="H553" t="str">
        <f t="shared" si="25"/>
        <v>0229</v>
      </c>
      <c r="J553" t="str">
        <f t="shared" si="26"/>
        <v>ITT</v>
      </c>
    </row>
    <row r="554" spans="1:10" hidden="1" x14ac:dyDescent="0.2">
      <c r="A554" s="72">
        <v>22090131</v>
      </c>
      <c r="B554" t="s">
        <v>895</v>
      </c>
      <c r="C554">
        <v>131</v>
      </c>
      <c r="D554" s="73">
        <v>31190</v>
      </c>
      <c r="E554">
        <v>2209</v>
      </c>
      <c r="F554" t="s">
        <v>887</v>
      </c>
      <c r="G554">
        <f t="shared" si="24"/>
        <v>3</v>
      </c>
      <c r="H554" t="str">
        <f t="shared" si="25"/>
        <v>0131</v>
      </c>
      <c r="J554" t="str">
        <f t="shared" si="26"/>
        <v>WIR</v>
      </c>
    </row>
    <row r="555" spans="1:10" hidden="1" x14ac:dyDescent="0.2">
      <c r="A555" s="72">
        <v>22180098</v>
      </c>
      <c r="B555" t="s">
        <v>2348</v>
      </c>
      <c r="C555">
        <v>98</v>
      </c>
      <c r="D555" s="73">
        <v>32687</v>
      </c>
      <c r="E555">
        <v>2218</v>
      </c>
      <c r="F555" t="s">
        <v>2346</v>
      </c>
      <c r="G555">
        <f t="shared" si="24"/>
        <v>2</v>
      </c>
      <c r="H555" t="str">
        <f t="shared" si="25"/>
        <v>0098</v>
      </c>
      <c r="J555" t="str">
        <f t="shared" si="26"/>
        <v>LEN</v>
      </c>
    </row>
    <row r="556" spans="1:10" hidden="1" x14ac:dyDescent="0.2">
      <c r="A556" s="72">
        <v>23150209</v>
      </c>
      <c r="B556" t="s">
        <v>2153</v>
      </c>
      <c r="C556">
        <v>209</v>
      </c>
      <c r="D556" s="73">
        <v>34432</v>
      </c>
      <c r="E556">
        <v>2315</v>
      </c>
      <c r="F556" t="s">
        <v>2150</v>
      </c>
      <c r="G556">
        <f t="shared" si="24"/>
        <v>3</v>
      </c>
      <c r="H556" t="str">
        <f t="shared" si="25"/>
        <v>0209</v>
      </c>
      <c r="J556" t="str">
        <f t="shared" si="26"/>
        <v>FRE</v>
      </c>
    </row>
    <row r="557" spans="1:10" hidden="1" x14ac:dyDescent="0.2">
      <c r="A557" s="72">
        <v>24290067</v>
      </c>
      <c r="B557" t="s">
        <v>1687</v>
      </c>
      <c r="C557">
        <v>67</v>
      </c>
      <c r="D557" s="73">
        <v>22398</v>
      </c>
      <c r="E557">
        <v>2429</v>
      </c>
      <c r="F557" t="s">
        <v>1685</v>
      </c>
      <c r="G557">
        <f t="shared" si="24"/>
        <v>2</v>
      </c>
      <c r="H557" t="str">
        <f t="shared" si="25"/>
        <v>0067</v>
      </c>
      <c r="J557" t="str">
        <f t="shared" si="26"/>
        <v>BRO</v>
      </c>
    </row>
    <row r="558" spans="1:10" hidden="1" x14ac:dyDescent="0.2">
      <c r="A558" s="72">
        <v>22180097</v>
      </c>
      <c r="B558" t="s">
        <v>2349</v>
      </c>
      <c r="C558">
        <v>97</v>
      </c>
      <c r="D558" s="73">
        <v>32687</v>
      </c>
      <c r="E558">
        <v>2218</v>
      </c>
      <c r="F558" t="s">
        <v>2346</v>
      </c>
      <c r="G558">
        <f t="shared" si="24"/>
        <v>2</v>
      </c>
      <c r="H558" t="str">
        <f t="shared" si="25"/>
        <v>0097</v>
      </c>
      <c r="J558" t="str">
        <f t="shared" si="26"/>
        <v>LEN</v>
      </c>
    </row>
    <row r="559" spans="1:10" hidden="1" x14ac:dyDescent="0.2">
      <c r="A559" s="72">
        <v>22180093</v>
      </c>
      <c r="B559" t="s">
        <v>2350</v>
      </c>
      <c r="C559">
        <v>93</v>
      </c>
      <c r="D559" s="73">
        <v>31372</v>
      </c>
      <c r="E559">
        <v>2218</v>
      </c>
      <c r="F559" t="s">
        <v>2346</v>
      </c>
      <c r="G559">
        <f t="shared" si="24"/>
        <v>2</v>
      </c>
      <c r="H559" t="str">
        <f t="shared" si="25"/>
        <v>0093</v>
      </c>
      <c r="J559" t="str">
        <f t="shared" si="26"/>
        <v>LEN</v>
      </c>
    </row>
    <row r="560" spans="1:10" hidden="1" x14ac:dyDescent="0.2">
      <c r="A560" s="72">
        <v>22200213</v>
      </c>
      <c r="B560" t="s">
        <v>2414</v>
      </c>
      <c r="C560">
        <v>213</v>
      </c>
      <c r="D560" s="73">
        <v>23866</v>
      </c>
      <c r="E560">
        <v>2220</v>
      </c>
      <c r="F560" t="s">
        <v>2406</v>
      </c>
      <c r="G560">
        <f t="shared" si="24"/>
        <v>3</v>
      </c>
      <c r="H560" t="str">
        <f t="shared" si="25"/>
        <v>0213</v>
      </c>
      <c r="J560" t="str">
        <f t="shared" si="26"/>
        <v>HOE</v>
      </c>
    </row>
    <row r="561" spans="1:10" hidden="1" x14ac:dyDescent="0.2">
      <c r="A561" s="72">
        <v>22200154</v>
      </c>
      <c r="B561" t="s">
        <v>2415</v>
      </c>
      <c r="C561">
        <v>154</v>
      </c>
      <c r="D561" s="73">
        <v>23892</v>
      </c>
      <c r="E561">
        <v>2220</v>
      </c>
      <c r="F561" t="s">
        <v>2406</v>
      </c>
      <c r="G561">
        <f t="shared" si="24"/>
        <v>3</v>
      </c>
      <c r="H561" t="str">
        <f t="shared" si="25"/>
        <v>0154</v>
      </c>
      <c r="J561" t="str">
        <f t="shared" si="26"/>
        <v>HOE</v>
      </c>
    </row>
    <row r="562" spans="1:10" hidden="1" x14ac:dyDescent="0.2">
      <c r="A562" s="72">
        <v>24190243</v>
      </c>
      <c r="B562" t="s">
        <v>256</v>
      </c>
      <c r="C562">
        <v>243</v>
      </c>
      <c r="D562" s="73">
        <v>20303</v>
      </c>
      <c r="E562">
        <v>2419</v>
      </c>
      <c r="F562" t="s">
        <v>252</v>
      </c>
      <c r="G562">
        <f t="shared" si="24"/>
        <v>3</v>
      </c>
      <c r="H562" t="str">
        <f t="shared" si="25"/>
        <v>0243</v>
      </c>
      <c r="J562" t="str">
        <f t="shared" si="26"/>
        <v>BUR</v>
      </c>
    </row>
    <row r="563" spans="1:10" hidden="1" x14ac:dyDescent="0.2">
      <c r="A563" s="72">
        <v>22210122</v>
      </c>
      <c r="B563" t="s">
        <v>2439</v>
      </c>
      <c r="C563">
        <v>122</v>
      </c>
      <c r="D563" s="73">
        <v>32077</v>
      </c>
      <c r="E563">
        <v>2221</v>
      </c>
      <c r="F563" t="s">
        <v>2438</v>
      </c>
      <c r="G563">
        <f t="shared" si="24"/>
        <v>3</v>
      </c>
      <c r="H563" t="str">
        <f t="shared" si="25"/>
        <v>0122</v>
      </c>
      <c r="J563" t="str">
        <f t="shared" si="26"/>
        <v>FÜR</v>
      </c>
    </row>
    <row r="564" spans="1:10" hidden="1" x14ac:dyDescent="0.2">
      <c r="A564" s="72">
        <v>22240090</v>
      </c>
      <c r="B564" t="s">
        <v>2439</v>
      </c>
      <c r="C564">
        <v>90</v>
      </c>
      <c r="D564" s="73">
        <v>30474</v>
      </c>
      <c r="E564">
        <v>2224</v>
      </c>
      <c r="F564" t="s">
        <v>11</v>
      </c>
      <c r="G564">
        <f t="shared" si="24"/>
        <v>2</v>
      </c>
      <c r="H564" t="str">
        <f t="shared" si="25"/>
        <v>0090</v>
      </c>
      <c r="J564" t="str">
        <f t="shared" si="26"/>
        <v>NEU</v>
      </c>
    </row>
    <row r="565" spans="1:10" hidden="1" x14ac:dyDescent="0.2">
      <c r="A565" s="72">
        <v>22180006</v>
      </c>
      <c r="B565" t="s">
        <v>2351</v>
      </c>
      <c r="C565">
        <v>6</v>
      </c>
      <c r="D565" s="73">
        <v>18452</v>
      </c>
      <c r="E565">
        <v>2218</v>
      </c>
      <c r="F565" t="s">
        <v>2346</v>
      </c>
      <c r="G565">
        <f t="shared" si="24"/>
        <v>1</v>
      </c>
      <c r="H565" t="str">
        <f t="shared" si="25"/>
        <v>0006</v>
      </c>
      <c r="J565" t="str">
        <f t="shared" si="26"/>
        <v>LEN</v>
      </c>
    </row>
    <row r="566" spans="1:10" hidden="1" x14ac:dyDescent="0.2">
      <c r="A566" s="72">
        <v>22240020</v>
      </c>
      <c r="B566" t="s">
        <v>12</v>
      </c>
      <c r="C566">
        <v>20</v>
      </c>
      <c r="D566" s="73">
        <v>18935</v>
      </c>
      <c r="E566">
        <v>2224</v>
      </c>
      <c r="F566" t="s">
        <v>11</v>
      </c>
      <c r="G566">
        <f t="shared" si="24"/>
        <v>2</v>
      </c>
      <c r="H566" t="str">
        <f t="shared" si="25"/>
        <v>0020</v>
      </c>
      <c r="J566" t="str">
        <f t="shared" si="26"/>
        <v>NEU</v>
      </c>
    </row>
    <row r="567" spans="1:10" hidden="1" x14ac:dyDescent="0.2">
      <c r="A567" s="72">
        <v>22240072</v>
      </c>
      <c r="B567" t="s">
        <v>13</v>
      </c>
      <c r="C567">
        <v>72</v>
      </c>
      <c r="D567" s="73">
        <v>28668</v>
      </c>
      <c r="E567">
        <v>2224</v>
      </c>
      <c r="F567" t="s">
        <v>11</v>
      </c>
      <c r="G567">
        <f t="shared" si="24"/>
        <v>2</v>
      </c>
      <c r="H567" t="str">
        <f t="shared" si="25"/>
        <v>0072</v>
      </c>
      <c r="J567" t="str">
        <f t="shared" si="26"/>
        <v>NEU</v>
      </c>
    </row>
    <row r="568" spans="1:10" hidden="1" x14ac:dyDescent="0.2">
      <c r="A568" s="72">
        <v>21130156</v>
      </c>
      <c r="B568" t="s">
        <v>538</v>
      </c>
      <c r="C568">
        <v>156</v>
      </c>
      <c r="D568" s="73">
        <v>33424</v>
      </c>
      <c r="E568">
        <v>2113</v>
      </c>
      <c r="F568" t="s">
        <v>2043</v>
      </c>
      <c r="G568">
        <f t="shared" si="24"/>
        <v>3</v>
      </c>
      <c r="H568" t="str">
        <f t="shared" si="25"/>
        <v>0156</v>
      </c>
      <c r="J568" t="str">
        <f t="shared" si="26"/>
        <v>LAN</v>
      </c>
    </row>
    <row r="569" spans="1:10" hidden="1" x14ac:dyDescent="0.2">
      <c r="A569" s="72">
        <v>22170116</v>
      </c>
      <c r="B569" t="s">
        <v>2334</v>
      </c>
      <c r="C569">
        <v>116</v>
      </c>
      <c r="D569" s="73">
        <v>26849</v>
      </c>
      <c r="E569">
        <v>2217</v>
      </c>
      <c r="F569" t="s">
        <v>2332</v>
      </c>
      <c r="G569">
        <f t="shared" si="24"/>
        <v>3</v>
      </c>
      <c r="H569" t="str">
        <f t="shared" si="25"/>
        <v>0116</v>
      </c>
      <c r="J569" t="str">
        <f t="shared" si="26"/>
        <v>MÜN</v>
      </c>
    </row>
    <row r="570" spans="1:10" hidden="1" x14ac:dyDescent="0.2">
      <c r="A570" s="72">
        <v>21130149</v>
      </c>
      <c r="B570" t="s">
        <v>539</v>
      </c>
      <c r="C570">
        <v>149</v>
      </c>
      <c r="D570" s="73">
        <v>33720</v>
      </c>
      <c r="E570">
        <v>2113</v>
      </c>
      <c r="F570" t="s">
        <v>2043</v>
      </c>
      <c r="G570">
        <f t="shared" si="24"/>
        <v>3</v>
      </c>
      <c r="H570" t="str">
        <f t="shared" si="25"/>
        <v>0149</v>
      </c>
      <c r="J570" t="str">
        <f t="shared" si="26"/>
        <v>LAN</v>
      </c>
    </row>
    <row r="571" spans="1:10" hidden="1" x14ac:dyDescent="0.2">
      <c r="A571" s="72">
        <v>24020171</v>
      </c>
      <c r="B571" t="s">
        <v>2245</v>
      </c>
      <c r="C571">
        <v>171</v>
      </c>
      <c r="D571" s="73">
        <v>30629</v>
      </c>
      <c r="E571">
        <v>2402</v>
      </c>
      <c r="F571" t="s">
        <v>2232</v>
      </c>
      <c r="G571">
        <f t="shared" si="24"/>
        <v>3</v>
      </c>
      <c r="H571" t="str">
        <f t="shared" si="25"/>
        <v>0171</v>
      </c>
      <c r="J571" t="str">
        <f t="shared" si="26"/>
        <v>ORK</v>
      </c>
    </row>
    <row r="572" spans="1:10" hidden="1" x14ac:dyDescent="0.2">
      <c r="A572" s="72">
        <v>21080334</v>
      </c>
      <c r="B572" t="s">
        <v>1926</v>
      </c>
      <c r="C572">
        <v>334</v>
      </c>
      <c r="D572" s="73">
        <v>33737</v>
      </c>
      <c r="E572">
        <v>2108</v>
      </c>
      <c r="F572" t="s">
        <v>1911</v>
      </c>
      <c r="G572">
        <f t="shared" si="24"/>
        <v>3</v>
      </c>
      <c r="H572" t="str">
        <f t="shared" si="25"/>
        <v>0334</v>
      </c>
      <c r="J572" t="str">
        <f t="shared" si="26"/>
        <v>MAS</v>
      </c>
    </row>
    <row r="573" spans="1:10" hidden="1" x14ac:dyDescent="0.2">
      <c r="A573" s="72">
        <v>22010364</v>
      </c>
      <c r="B573" t="s">
        <v>637</v>
      </c>
      <c r="C573">
        <v>364</v>
      </c>
      <c r="D573" s="73">
        <v>29878</v>
      </c>
      <c r="E573">
        <v>2201</v>
      </c>
      <c r="F573" t="s">
        <v>629</v>
      </c>
      <c r="G573">
        <f t="shared" si="24"/>
        <v>3</v>
      </c>
      <c r="H573" t="str">
        <f t="shared" si="25"/>
        <v>0364</v>
      </c>
      <c r="J573" t="str">
        <f t="shared" si="26"/>
        <v>KOR</v>
      </c>
    </row>
    <row r="574" spans="1:10" hidden="1" x14ac:dyDescent="0.2">
      <c r="A574" s="72">
        <v>22010083</v>
      </c>
      <c r="B574" t="s">
        <v>638</v>
      </c>
      <c r="C574">
        <v>83</v>
      </c>
      <c r="D574" s="73">
        <v>24151</v>
      </c>
      <c r="E574">
        <v>2201</v>
      </c>
      <c r="F574" t="s">
        <v>629</v>
      </c>
      <c r="G574">
        <f t="shared" si="24"/>
        <v>2</v>
      </c>
      <c r="H574" t="str">
        <f t="shared" si="25"/>
        <v>0083</v>
      </c>
      <c r="J574" t="str">
        <f t="shared" si="26"/>
        <v>KOR</v>
      </c>
    </row>
    <row r="575" spans="1:10" hidden="1" x14ac:dyDescent="0.2">
      <c r="A575" s="72">
        <v>22010018</v>
      </c>
      <c r="B575" t="s">
        <v>639</v>
      </c>
      <c r="C575">
        <v>18</v>
      </c>
      <c r="D575" s="73">
        <v>14580</v>
      </c>
      <c r="E575">
        <v>2201</v>
      </c>
      <c r="F575" t="s">
        <v>629</v>
      </c>
      <c r="G575">
        <f t="shared" si="24"/>
        <v>2</v>
      </c>
      <c r="H575" t="str">
        <f t="shared" si="25"/>
        <v>0018</v>
      </c>
      <c r="J575" t="str">
        <f t="shared" si="26"/>
        <v>KOR</v>
      </c>
    </row>
    <row r="576" spans="1:10" hidden="1" x14ac:dyDescent="0.2">
      <c r="A576" s="72">
        <v>21030118</v>
      </c>
      <c r="B576" t="s">
        <v>421</v>
      </c>
      <c r="C576">
        <v>118</v>
      </c>
      <c r="D576" s="73">
        <v>17488</v>
      </c>
      <c r="E576">
        <v>2103</v>
      </c>
      <c r="F576" t="s">
        <v>419</v>
      </c>
      <c r="G576">
        <f t="shared" si="24"/>
        <v>3</v>
      </c>
      <c r="H576" t="str">
        <f t="shared" si="25"/>
        <v>0118</v>
      </c>
      <c r="J576" t="str">
        <f t="shared" si="26"/>
        <v>ARO</v>
      </c>
    </row>
    <row r="577" spans="1:10" hidden="1" x14ac:dyDescent="0.2">
      <c r="A577" s="72">
        <v>22280018</v>
      </c>
      <c r="B577" t="s">
        <v>1028</v>
      </c>
      <c r="C577">
        <v>18</v>
      </c>
      <c r="D577" s="73">
        <v>33024</v>
      </c>
      <c r="E577">
        <v>2228</v>
      </c>
      <c r="F577" t="s">
        <v>1027</v>
      </c>
      <c r="G577">
        <f t="shared" si="24"/>
        <v>2</v>
      </c>
      <c r="H577" t="str">
        <f t="shared" si="25"/>
        <v>0018</v>
      </c>
      <c r="J577" t="str">
        <f t="shared" si="26"/>
        <v>WIL</v>
      </c>
    </row>
    <row r="578" spans="1:10" x14ac:dyDescent="0.2">
      <c r="A578" s="72">
        <v>23010203</v>
      </c>
      <c r="B578" t="s">
        <v>1052</v>
      </c>
      <c r="C578">
        <v>203</v>
      </c>
      <c r="D578" s="73">
        <v>28204</v>
      </c>
      <c r="E578">
        <v>2301</v>
      </c>
      <c r="F578" t="s">
        <v>1044</v>
      </c>
      <c r="G578">
        <f t="shared" ref="G578:G641" si="27">LEN(C578)</f>
        <v>3</v>
      </c>
      <c r="H578" t="str">
        <f t="shared" ref="H578:H641" si="28">IF(G578=1,"0"&amp;"0"&amp;"0"&amp;C578,IF(G578=2,"0"&amp;"0"&amp;C578,IF(G578=3,"0"&amp;C578,"")))</f>
        <v>0203</v>
      </c>
      <c r="J578" t="str">
        <f t="shared" ref="J578:J641" si="29">UPPER(MID(F578,SEARCH(" ",F578,1)+1,3))</f>
        <v>LOE</v>
      </c>
    </row>
    <row r="579" spans="1:10" hidden="1" x14ac:dyDescent="0.2">
      <c r="A579" s="72">
        <v>22030114</v>
      </c>
      <c r="B579" t="s">
        <v>691</v>
      </c>
      <c r="C579">
        <v>114</v>
      </c>
      <c r="D579" s="73">
        <v>24455</v>
      </c>
      <c r="E579">
        <v>2203</v>
      </c>
      <c r="F579" t="s">
        <v>687</v>
      </c>
      <c r="G579">
        <f t="shared" si="27"/>
        <v>3</v>
      </c>
      <c r="H579" t="str">
        <f t="shared" si="28"/>
        <v>0114</v>
      </c>
      <c r="J579" t="str">
        <f t="shared" si="29"/>
        <v>MEI</v>
      </c>
    </row>
    <row r="580" spans="1:10" hidden="1" x14ac:dyDescent="0.2">
      <c r="A580" s="72">
        <v>24030362</v>
      </c>
      <c r="B580" t="s">
        <v>2279</v>
      </c>
      <c r="C580">
        <v>362</v>
      </c>
      <c r="D580" s="73">
        <v>22303</v>
      </c>
      <c r="E580">
        <v>2403</v>
      </c>
      <c r="F580" t="s">
        <v>2263</v>
      </c>
      <c r="G580">
        <f t="shared" si="27"/>
        <v>3</v>
      </c>
      <c r="H580" t="str">
        <f t="shared" si="28"/>
        <v>0362</v>
      </c>
      <c r="J580" t="str">
        <f t="shared" si="29"/>
        <v>ALL</v>
      </c>
    </row>
    <row r="581" spans="1:10" hidden="1" x14ac:dyDescent="0.2">
      <c r="A581" s="72">
        <v>24100212</v>
      </c>
      <c r="B581" t="s">
        <v>1566</v>
      </c>
      <c r="C581">
        <v>212</v>
      </c>
      <c r="D581" s="73">
        <v>29854</v>
      </c>
      <c r="E581">
        <v>2410</v>
      </c>
      <c r="F581" t="s">
        <v>2263</v>
      </c>
      <c r="G581">
        <f t="shared" si="27"/>
        <v>3</v>
      </c>
      <c r="H581" t="str">
        <f t="shared" si="28"/>
        <v>0212</v>
      </c>
      <c r="J581" t="str">
        <f t="shared" si="29"/>
        <v>ALL</v>
      </c>
    </row>
    <row r="582" spans="1:10" hidden="1" x14ac:dyDescent="0.2">
      <c r="A582" s="72">
        <v>21070182</v>
      </c>
      <c r="B582" t="s">
        <v>1888</v>
      </c>
      <c r="C582">
        <v>182</v>
      </c>
      <c r="D582" s="73">
        <v>18889</v>
      </c>
      <c r="E582">
        <v>2107</v>
      </c>
      <c r="F582" t="s">
        <v>1884</v>
      </c>
      <c r="G582">
        <f t="shared" si="27"/>
        <v>3</v>
      </c>
      <c r="H582" t="str">
        <f t="shared" si="28"/>
        <v>0182</v>
      </c>
      <c r="J582" t="str">
        <f t="shared" si="29"/>
        <v>TWI</v>
      </c>
    </row>
    <row r="583" spans="1:10" hidden="1" x14ac:dyDescent="0.2">
      <c r="A583" s="72">
        <v>22010357</v>
      </c>
      <c r="B583" t="s">
        <v>640</v>
      </c>
      <c r="C583">
        <v>357</v>
      </c>
      <c r="D583" s="73">
        <v>23825</v>
      </c>
      <c r="E583">
        <v>2201</v>
      </c>
      <c r="F583" t="s">
        <v>629</v>
      </c>
      <c r="G583">
        <f t="shared" si="27"/>
        <v>3</v>
      </c>
      <c r="H583" t="str">
        <f t="shared" si="28"/>
        <v>0357</v>
      </c>
      <c r="J583" t="str">
        <f t="shared" si="29"/>
        <v>KOR</v>
      </c>
    </row>
    <row r="584" spans="1:10" hidden="1" x14ac:dyDescent="0.2">
      <c r="A584" s="72">
        <v>24110111</v>
      </c>
      <c r="B584" t="s">
        <v>640</v>
      </c>
      <c r="C584">
        <v>111</v>
      </c>
      <c r="D584" s="73">
        <v>23825</v>
      </c>
      <c r="E584">
        <v>2411</v>
      </c>
      <c r="F584" t="s">
        <v>71</v>
      </c>
      <c r="G584">
        <f t="shared" si="27"/>
        <v>3</v>
      </c>
      <c r="H584" t="str">
        <f t="shared" si="28"/>
        <v>0111</v>
      </c>
      <c r="J584" t="str">
        <f t="shared" si="29"/>
        <v>BAT</v>
      </c>
    </row>
    <row r="585" spans="1:10" hidden="1" x14ac:dyDescent="0.2">
      <c r="A585" s="72">
        <v>22130177</v>
      </c>
      <c r="B585" t="s">
        <v>956</v>
      </c>
      <c r="C585">
        <v>177</v>
      </c>
      <c r="D585" s="73">
        <v>32833</v>
      </c>
      <c r="E585">
        <v>2213</v>
      </c>
      <c r="F585" t="s">
        <v>939</v>
      </c>
      <c r="G585">
        <f t="shared" si="27"/>
        <v>3</v>
      </c>
      <c r="H585" t="str">
        <f t="shared" si="28"/>
        <v>0177</v>
      </c>
      <c r="J585" t="str">
        <f t="shared" si="29"/>
        <v>MÜH</v>
      </c>
    </row>
    <row r="586" spans="1:10" hidden="1" x14ac:dyDescent="0.2">
      <c r="A586" s="72">
        <v>22130163</v>
      </c>
      <c r="B586" t="s">
        <v>957</v>
      </c>
      <c r="C586">
        <v>163</v>
      </c>
      <c r="D586" s="73">
        <v>31235</v>
      </c>
      <c r="E586">
        <v>2213</v>
      </c>
      <c r="F586" t="s">
        <v>939</v>
      </c>
      <c r="G586">
        <f t="shared" si="27"/>
        <v>3</v>
      </c>
      <c r="H586" t="str">
        <f t="shared" si="28"/>
        <v>0163</v>
      </c>
      <c r="J586" t="str">
        <f t="shared" si="29"/>
        <v>MÜH</v>
      </c>
    </row>
    <row r="587" spans="1:10" hidden="1" x14ac:dyDescent="0.2">
      <c r="A587" s="72">
        <v>22130153</v>
      </c>
      <c r="B587" t="s">
        <v>958</v>
      </c>
      <c r="C587">
        <v>153</v>
      </c>
      <c r="D587" s="73">
        <v>24271</v>
      </c>
      <c r="E587">
        <v>2213</v>
      </c>
      <c r="F587" t="s">
        <v>939</v>
      </c>
      <c r="G587">
        <f t="shared" si="27"/>
        <v>3</v>
      </c>
      <c r="H587" t="str">
        <f t="shared" si="28"/>
        <v>0153</v>
      </c>
      <c r="J587" t="str">
        <f t="shared" si="29"/>
        <v>MÜH</v>
      </c>
    </row>
    <row r="588" spans="1:10" hidden="1" x14ac:dyDescent="0.2">
      <c r="A588" s="72">
        <v>22050045</v>
      </c>
      <c r="B588" t="s">
        <v>752</v>
      </c>
      <c r="C588">
        <v>45</v>
      </c>
      <c r="D588" s="73">
        <v>25342</v>
      </c>
      <c r="E588">
        <v>2205</v>
      </c>
      <c r="F588" t="s">
        <v>747</v>
      </c>
      <c r="G588">
        <f t="shared" si="27"/>
        <v>2</v>
      </c>
      <c r="H588" t="str">
        <f t="shared" si="28"/>
        <v>0045</v>
      </c>
      <c r="J588" t="str">
        <f t="shared" si="29"/>
        <v>FLE</v>
      </c>
    </row>
    <row r="589" spans="1:10" hidden="1" x14ac:dyDescent="0.2">
      <c r="A589" s="72">
        <v>22050051</v>
      </c>
      <c r="B589" t="s">
        <v>753</v>
      </c>
      <c r="C589">
        <v>51</v>
      </c>
      <c r="D589" s="73">
        <v>25736</v>
      </c>
      <c r="E589">
        <v>2205</v>
      </c>
      <c r="F589" t="s">
        <v>747</v>
      </c>
      <c r="G589">
        <f t="shared" si="27"/>
        <v>2</v>
      </c>
      <c r="H589" t="str">
        <f t="shared" si="28"/>
        <v>0051</v>
      </c>
      <c r="J589" t="str">
        <f t="shared" si="29"/>
        <v>FLE</v>
      </c>
    </row>
    <row r="590" spans="1:10" hidden="1" x14ac:dyDescent="0.2">
      <c r="A590" s="72">
        <v>24080315</v>
      </c>
      <c r="B590" t="s">
        <v>1479</v>
      </c>
      <c r="C590">
        <v>315</v>
      </c>
      <c r="D590" s="73">
        <v>31830</v>
      </c>
      <c r="E590">
        <v>2408</v>
      </c>
      <c r="F590" t="s">
        <v>1453</v>
      </c>
      <c r="G590">
        <f t="shared" si="27"/>
        <v>3</v>
      </c>
      <c r="H590" t="str">
        <f t="shared" si="28"/>
        <v>0315</v>
      </c>
      <c r="J590" t="str">
        <f t="shared" si="29"/>
        <v>GEI</v>
      </c>
    </row>
    <row r="591" spans="1:10" hidden="1" x14ac:dyDescent="0.2">
      <c r="A591" s="72">
        <v>24190269</v>
      </c>
      <c r="B591" t="s">
        <v>257</v>
      </c>
      <c r="C591">
        <v>269</v>
      </c>
      <c r="D591" s="73">
        <v>27403</v>
      </c>
      <c r="E591">
        <v>2419</v>
      </c>
      <c r="F591" t="s">
        <v>252</v>
      </c>
      <c r="G591">
        <f t="shared" si="27"/>
        <v>3</v>
      </c>
      <c r="H591" t="str">
        <f t="shared" si="28"/>
        <v>0269</v>
      </c>
      <c r="J591" t="str">
        <f t="shared" si="29"/>
        <v>BUR</v>
      </c>
    </row>
    <row r="592" spans="1:10" hidden="1" x14ac:dyDescent="0.2">
      <c r="A592" s="72">
        <v>24010139</v>
      </c>
      <c r="B592" t="s">
        <v>2208</v>
      </c>
      <c r="C592">
        <v>139</v>
      </c>
      <c r="D592" s="73">
        <v>24651</v>
      </c>
      <c r="E592">
        <v>2401</v>
      </c>
      <c r="F592" t="s">
        <v>2200</v>
      </c>
      <c r="G592">
        <f t="shared" si="27"/>
        <v>3</v>
      </c>
      <c r="H592" t="str">
        <f t="shared" si="28"/>
        <v>0139</v>
      </c>
      <c r="J592" t="str">
        <f t="shared" si="29"/>
        <v>ERN</v>
      </c>
    </row>
    <row r="593" spans="1:10" hidden="1" x14ac:dyDescent="0.2">
      <c r="A593" s="72">
        <v>21030191</v>
      </c>
      <c r="B593" t="s">
        <v>436</v>
      </c>
      <c r="C593">
        <v>191</v>
      </c>
      <c r="D593" s="73">
        <v>18129</v>
      </c>
      <c r="E593">
        <v>2103</v>
      </c>
      <c r="F593" t="s">
        <v>419</v>
      </c>
      <c r="G593">
        <f t="shared" si="27"/>
        <v>3</v>
      </c>
      <c r="H593" t="str">
        <f t="shared" si="28"/>
        <v>0191</v>
      </c>
      <c r="J593" t="str">
        <f t="shared" si="29"/>
        <v>ARO</v>
      </c>
    </row>
    <row r="594" spans="1:10" hidden="1" x14ac:dyDescent="0.2">
      <c r="A594" s="72">
        <v>21030609</v>
      </c>
      <c r="B594" t="s">
        <v>437</v>
      </c>
      <c r="C594">
        <v>609</v>
      </c>
      <c r="D594" s="73">
        <v>28739</v>
      </c>
      <c r="E594">
        <v>2103</v>
      </c>
      <c r="F594" t="s">
        <v>419</v>
      </c>
      <c r="G594">
        <f t="shared" si="27"/>
        <v>3</v>
      </c>
      <c r="H594" t="str">
        <f t="shared" si="28"/>
        <v>0609</v>
      </c>
      <c r="J594" t="str">
        <f t="shared" si="29"/>
        <v>ARO</v>
      </c>
    </row>
    <row r="595" spans="1:10" hidden="1" x14ac:dyDescent="0.2">
      <c r="A595" s="72">
        <v>22200342</v>
      </c>
      <c r="B595" t="s">
        <v>2416</v>
      </c>
      <c r="C595">
        <v>342</v>
      </c>
      <c r="D595" s="73">
        <v>25978</v>
      </c>
      <c r="E595">
        <v>2220</v>
      </c>
      <c r="F595" t="s">
        <v>2406</v>
      </c>
      <c r="G595">
        <f t="shared" si="27"/>
        <v>3</v>
      </c>
      <c r="H595" t="str">
        <f t="shared" si="28"/>
        <v>0342</v>
      </c>
      <c r="J595" t="str">
        <f t="shared" si="29"/>
        <v>HOE</v>
      </c>
    </row>
    <row r="596" spans="1:10" hidden="1" x14ac:dyDescent="0.2">
      <c r="A596" s="72">
        <v>21100129</v>
      </c>
      <c r="B596" t="s">
        <v>1967</v>
      </c>
      <c r="C596">
        <v>129</v>
      </c>
      <c r="D596" s="73">
        <v>33237</v>
      </c>
      <c r="E596">
        <v>2110</v>
      </c>
      <c r="F596" t="s">
        <v>1957</v>
      </c>
      <c r="G596">
        <f t="shared" si="27"/>
        <v>3</v>
      </c>
      <c r="H596" t="str">
        <f t="shared" si="28"/>
        <v>0129</v>
      </c>
      <c r="J596" t="str">
        <f t="shared" si="29"/>
        <v>WET</v>
      </c>
    </row>
    <row r="597" spans="1:10" hidden="1" x14ac:dyDescent="0.2">
      <c r="A597" s="72">
        <v>24150145</v>
      </c>
      <c r="B597" t="s">
        <v>174</v>
      </c>
      <c r="C597">
        <v>145</v>
      </c>
      <c r="D597" s="73">
        <v>22511</v>
      </c>
      <c r="E597">
        <v>2415</v>
      </c>
      <c r="F597" t="s">
        <v>170</v>
      </c>
      <c r="G597">
        <f t="shared" si="27"/>
        <v>3</v>
      </c>
      <c r="H597" t="str">
        <f t="shared" si="28"/>
        <v>0145</v>
      </c>
      <c r="J597" t="str">
        <f t="shared" si="29"/>
        <v>GEM</v>
      </c>
    </row>
    <row r="598" spans="1:10" hidden="1" x14ac:dyDescent="0.2">
      <c r="A598" s="72">
        <v>24030571</v>
      </c>
      <c r="B598" t="s">
        <v>2280</v>
      </c>
      <c r="C598">
        <v>571</v>
      </c>
      <c r="D598" s="73">
        <v>31284</v>
      </c>
      <c r="E598">
        <v>2403</v>
      </c>
      <c r="F598" t="s">
        <v>2263</v>
      </c>
      <c r="G598">
        <f t="shared" si="27"/>
        <v>3</v>
      </c>
      <c r="H598" t="str">
        <f t="shared" si="28"/>
        <v>0571</v>
      </c>
      <c r="J598" t="str">
        <f t="shared" si="29"/>
        <v>ALL</v>
      </c>
    </row>
    <row r="599" spans="1:10" hidden="1" x14ac:dyDescent="0.2">
      <c r="A599" s="72">
        <v>24040312</v>
      </c>
      <c r="B599" t="s">
        <v>1362</v>
      </c>
      <c r="C599">
        <v>312</v>
      </c>
      <c r="D599" s="73">
        <v>29324</v>
      </c>
      <c r="E599">
        <v>2404</v>
      </c>
      <c r="F599" t="s">
        <v>1359</v>
      </c>
      <c r="G599">
        <f t="shared" si="27"/>
        <v>3</v>
      </c>
      <c r="H599" t="str">
        <f t="shared" si="28"/>
        <v>0312</v>
      </c>
      <c r="J599" t="str">
        <f t="shared" si="29"/>
        <v>ROE</v>
      </c>
    </row>
    <row r="600" spans="1:10" hidden="1" x14ac:dyDescent="0.2">
      <c r="A600" s="72">
        <v>24040305</v>
      </c>
      <c r="B600" t="s">
        <v>1363</v>
      </c>
      <c r="C600">
        <v>305</v>
      </c>
      <c r="D600" s="73">
        <v>29345</v>
      </c>
      <c r="E600">
        <v>2404</v>
      </c>
      <c r="F600" t="s">
        <v>1359</v>
      </c>
      <c r="G600">
        <f t="shared" si="27"/>
        <v>3</v>
      </c>
      <c r="H600" t="str">
        <f t="shared" si="28"/>
        <v>0305</v>
      </c>
      <c r="J600" t="str">
        <f t="shared" si="29"/>
        <v>ROE</v>
      </c>
    </row>
    <row r="601" spans="1:10" hidden="1" x14ac:dyDescent="0.2">
      <c r="A601" s="72">
        <v>23150188</v>
      </c>
      <c r="B601" t="s">
        <v>2154</v>
      </c>
      <c r="C601">
        <v>188</v>
      </c>
      <c r="D601" s="73">
        <v>31917</v>
      </c>
      <c r="E601">
        <v>2315</v>
      </c>
      <c r="F601" t="s">
        <v>2150</v>
      </c>
      <c r="G601">
        <f t="shared" si="27"/>
        <v>3</v>
      </c>
      <c r="H601" t="str">
        <f t="shared" si="28"/>
        <v>0188</v>
      </c>
      <c r="J601" t="str">
        <f t="shared" si="29"/>
        <v>FRE</v>
      </c>
    </row>
    <row r="602" spans="1:10" hidden="1" x14ac:dyDescent="0.2">
      <c r="A602" s="72">
        <v>23030016</v>
      </c>
      <c r="B602" t="s">
        <v>1114</v>
      </c>
      <c r="C602">
        <v>16</v>
      </c>
      <c r="D602" s="73">
        <v>18955</v>
      </c>
      <c r="E602">
        <v>2303</v>
      </c>
      <c r="F602" t="s">
        <v>1109</v>
      </c>
      <c r="G602">
        <f t="shared" si="27"/>
        <v>2</v>
      </c>
      <c r="H602" t="str">
        <f t="shared" si="28"/>
        <v>0016</v>
      </c>
      <c r="J602" t="str">
        <f t="shared" si="29"/>
        <v>NET</v>
      </c>
    </row>
    <row r="603" spans="1:10" hidden="1" x14ac:dyDescent="0.2">
      <c r="A603" s="72">
        <v>23150174</v>
      </c>
      <c r="B603" t="s">
        <v>1114</v>
      </c>
      <c r="C603">
        <v>174</v>
      </c>
      <c r="D603" s="73">
        <v>18955</v>
      </c>
      <c r="E603">
        <v>2315</v>
      </c>
      <c r="F603" t="s">
        <v>2150</v>
      </c>
      <c r="G603">
        <f t="shared" si="27"/>
        <v>3</v>
      </c>
      <c r="H603" t="str">
        <f t="shared" si="28"/>
        <v>0174</v>
      </c>
      <c r="J603" t="str">
        <f t="shared" si="29"/>
        <v>FRE</v>
      </c>
    </row>
    <row r="604" spans="1:10" hidden="1" x14ac:dyDescent="0.2">
      <c r="A604" s="72">
        <v>23070027</v>
      </c>
      <c r="B604" t="s">
        <v>1264</v>
      </c>
      <c r="C604">
        <v>27</v>
      </c>
      <c r="D604" s="73">
        <v>13512</v>
      </c>
      <c r="E604">
        <v>2307</v>
      </c>
      <c r="F604" t="s">
        <v>1253</v>
      </c>
      <c r="G604">
        <f t="shared" si="27"/>
        <v>2</v>
      </c>
      <c r="H604" t="str">
        <f t="shared" si="28"/>
        <v>0027</v>
      </c>
      <c r="J604" t="str">
        <f t="shared" si="29"/>
        <v>ODE</v>
      </c>
    </row>
    <row r="605" spans="1:10" hidden="1" x14ac:dyDescent="0.2">
      <c r="A605" s="72">
        <v>24080293</v>
      </c>
      <c r="B605" t="s">
        <v>1480</v>
      </c>
      <c r="C605">
        <v>293</v>
      </c>
      <c r="D605" s="73">
        <v>24234</v>
      </c>
      <c r="E605">
        <v>2408</v>
      </c>
      <c r="F605" t="s">
        <v>1453</v>
      </c>
      <c r="G605">
        <f t="shared" si="27"/>
        <v>3</v>
      </c>
      <c r="H605" t="str">
        <f t="shared" si="28"/>
        <v>0293</v>
      </c>
      <c r="J605" t="str">
        <f t="shared" si="29"/>
        <v>GEI</v>
      </c>
    </row>
    <row r="606" spans="1:10" hidden="1" x14ac:dyDescent="0.2">
      <c r="A606" s="72">
        <v>22160126</v>
      </c>
      <c r="B606" t="s">
        <v>2314</v>
      </c>
      <c r="C606">
        <v>126</v>
      </c>
      <c r="D606" s="73">
        <v>33157</v>
      </c>
      <c r="E606">
        <v>2216</v>
      </c>
      <c r="F606" t="s">
        <v>2313</v>
      </c>
      <c r="G606">
        <f t="shared" si="27"/>
        <v>3</v>
      </c>
      <c r="H606" t="str">
        <f t="shared" si="28"/>
        <v>0126</v>
      </c>
      <c r="J606" t="str">
        <f t="shared" si="29"/>
        <v>USS</v>
      </c>
    </row>
    <row r="607" spans="1:10" hidden="1" x14ac:dyDescent="0.2">
      <c r="A607" s="72">
        <v>21010003</v>
      </c>
      <c r="B607" t="s">
        <v>375</v>
      </c>
      <c r="C607">
        <v>3</v>
      </c>
      <c r="D607" s="73">
        <v>13615</v>
      </c>
      <c r="E607">
        <v>2101</v>
      </c>
      <c r="F607" t="s">
        <v>376</v>
      </c>
      <c r="G607">
        <f t="shared" si="27"/>
        <v>1</v>
      </c>
      <c r="H607" t="str">
        <f t="shared" si="28"/>
        <v>0003</v>
      </c>
      <c r="J607" t="str">
        <f t="shared" si="29"/>
        <v>KOH</v>
      </c>
    </row>
    <row r="608" spans="1:10" hidden="1" x14ac:dyDescent="0.2">
      <c r="A608" s="72">
        <v>22220051</v>
      </c>
      <c r="B608" t="s">
        <v>2459</v>
      </c>
      <c r="C608">
        <v>51</v>
      </c>
      <c r="D608" s="73">
        <v>17649</v>
      </c>
      <c r="E608">
        <v>2222</v>
      </c>
      <c r="F608" t="s">
        <v>2453</v>
      </c>
      <c r="G608">
        <f t="shared" si="27"/>
        <v>2</v>
      </c>
      <c r="H608" t="str">
        <f t="shared" si="28"/>
        <v>0051</v>
      </c>
      <c r="J608" t="str">
        <f t="shared" si="29"/>
        <v>WIL</v>
      </c>
    </row>
    <row r="609" spans="1:10" hidden="1" x14ac:dyDescent="0.2">
      <c r="A609" s="72">
        <v>23060684</v>
      </c>
      <c r="B609" t="s">
        <v>1200</v>
      </c>
      <c r="C609">
        <v>684</v>
      </c>
      <c r="D609" s="73">
        <v>28556</v>
      </c>
      <c r="E609">
        <v>2306</v>
      </c>
      <c r="F609" t="s">
        <v>1184</v>
      </c>
      <c r="G609">
        <f t="shared" si="27"/>
        <v>3</v>
      </c>
      <c r="H609" t="str">
        <f t="shared" si="28"/>
        <v>0684</v>
      </c>
      <c r="J609" t="str">
        <f t="shared" si="29"/>
        <v>BAD</v>
      </c>
    </row>
    <row r="610" spans="1:10" hidden="1" x14ac:dyDescent="0.2">
      <c r="A610" s="72">
        <v>22010218</v>
      </c>
      <c r="B610" t="s">
        <v>641</v>
      </c>
      <c r="C610">
        <v>218</v>
      </c>
      <c r="D610" s="73">
        <v>26447</v>
      </c>
      <c r="E610">
        <v>2201</v>
      </c>
      <c r="F610" t="s">
        <v>629</v>
      </c>
      <c r="G610">
        <f t="shared" si="27"/>
        <v>3</v>
      </c>
      <c r="H610" t="str">
        <f t="shared" si="28"/>
        <v>0218</v>
      </c>
      <c r="J610" t="str">
        <f t="shared" si="29"/>
        <v>KOR</v>
      </c>
    </row>
    <row r="611" spans="1:10" hidden="1" x14ac:dyDescent="0.2">
      <c r="A611" s="72">
        <v>22270064</v>
      </c>
      <c r="B611" t="s">
        <v>641</v>
      </c>
      <c r="C611">
        <v>64</v>
      </c>
      <c r="D611" s="73">
        <v>26447</v>
      </c>
      <c r="E611">
        <v>2227</v>
      </c>
      <c r="F611" t="s">
        <v>52</v>
      </c>
      <c r="G611">
        <f t="shared" si="27"/>
        <v>2</v>
      </c>
      <c r="H611" t="str">
        <f t="shared" si="28"/>
        <v>0064</v>
      </c>
      <c r="J611" t="str">
        <f t="shared" si="29"/>
        <v>NEE</v>
      </c>
    </row>
    <row r="612" spans="1:10" hidden="1" x14ac:dyDescent="0.2">
      <c r="A612" s="72">
        <v>23030015</v>
      </c>
      <c r="B612" t="s">
        <v>1115</v>
      </c>
      <c r="C612">
        <v>15</v>
      </c>
      <c r="D612" s="73">
        <v>20626</v>
      </c>
      <c r="E612">
        <v>2303</v>
      </c>
      <c r="F612" t="s">
        <v>1109</v>
      </c>
      <c r="G612">
        <f t="shared" si="27"/>
        <v>2</v>
      </c>
      <c r="H612" t="str">
        <f t="shared" si="28"/>
        <v>0015</v>
      </c>
      <c r="J612" t="str">
        <f t="shared" si="29"/>
        <v>NET</v>
      </c>
    </row>
    <row r="613" spans="1:10" hidden="1" x14ac:dyDescent="0.2">
      <c r="A613" s="72">
        <v>21140091</v>
      </c>
      <c r="B613" t="s">
        <v>567</v>
      </c>
      <c r="C613">
        <v>91</v>
      </c>
      <c r="D613" s="73">
        <v>33284</v>
      </c>
      <c r="E613">
        <v>2114</v>
      </c>
      <c r="F613" t="s">
        <v>563</v>
      </c>
      <c r="G613">
        <f t="shared" si="27"/>
        <v>2</v>
      </c>
      <c r="H613" t="str">
        <f t="shared" si="28"/>
        <v>0091</v>
      </c>
      <c r="J613" t="str">
        <f t="shared" si="29"/>
        <v>NEU</v>
      </c>
    </row>
    <row r="614" spans="1:10" hidden="1" x14ac:dyDescent="0.2">
      <c r="A614" s="72">
        <v>22160106</v>
      </c>
      <c r="B614" t="s">
        <v>2315</v>
      </c>
      <c r="C614">
        <v>106</v>
      </c>
      <c r="D614" s="73">
        <v>17334</v>
      </c>
      <c r="E614">
        <v>2216</v>
      </c>
      <c r="F614" t="s">
        <v>2313</v>
      </c>
      <c r="G614">
        <f t="shared" si="27"/>
        <v>3</v>
      </c>
      <c r="H614" t="str">
        <f t="shared" si="28"/>
        <v>0106</v>
      </c>
      <c r="J614" t="str">
        <f t="shared" si="29"/>
        <v>USS</v>
      </c>
    </row>
    <row r="615" spans="1:10" hidden="1" x14ac:dyDescent="0.2">
      <c r="A615" s="72">
        <v>23060675</v>
      </c>
      <c r="B615" t="s">
        <v>1201</v>
      </c>
      <c r="C615">
        <v>675</v>
      </c>
      <c r="D615" s="73">
        <v>34849</v>
      </c>
      <c r="E615">
        <v>2306</v>
      </c>
      <c r="F615" t="s">
        <v>1184</v>
      </c>
      <c r="G615">
        <f t="shared" si="27"/>
        <v>3</v>
      </c>
      <c r="H615" t="str">
        <f t="shared" si="28"/>
        <v>0675</v>
      </c>
      <c r="J615" t="str">
        <f t="shared" si="29"/>
        <v>BAD</v>
      </c>
    </row>
    <row r="616" spans="1:10" hidden="1" x14ac:dyDescent="0.2">
      <c r="A616" s="72">
        <v>24030591</v>
      </c>
      <c r="B616" t="s">
        <v>2281</v>
      </c>
      <c r="C616">
        <v>591</v>
      </c>
      <c r="D616" s="73">
        <v>27847</v>
      </c>
      <c r="E616">
        <v>2403</v>
      </c>
      <c r="F616" t="s">
        <v>2263</v>
      </c>
      <c r="G616">
        <f t="shared" si="27"/>
        <v>3</v>
      </c>
      <c r="H616" t="str">
        <f t="shared" si="28"/>
        <v>0591</v>
      </c>
      <c r="J616" t="str">
        <f t="shared" si="29"/>
        <v>ALL</v>
      </c>
    </row>
    <row r="617" spans="1:10" hidden="1" x14ac:dyDescent="0.2">
      <c r="A617" s="72">
        <v>24270250</v>
      </c>
      <c r="B617" t="s">
        <v>1656</v>
      </c>
      <c r="C617">
        <v>250</v>
      </c>
      <c r="D617" s="73">
        <v>30868</v>
      </c>
      <c r="E617">
        <v>2427</v>
      </c>
      <c r="F617" t="s">
        <v>1653</v>
      </c>
      <c r="G617">
        <f t="shared" si="27"/>
        <v>3</v>
      </c>
      <c r="H617" t="str">
        <f t="shared" si="28"/>
        <v>0250</v>
      </c>
      <c r="J617" t="str">
        <f t="shared" si="29"/>
        <v>SCH</v>
      </c>
    </row>
    <row r="618" spans="1:10" hidden="1" x14ac:dyDescent="0.2">
      <c r="A618" s="72">
        <v>24290282</v>
      </c>
      <c r="B618" t="s">
        <v>1688</v>
      </c>
      <c r="C618">
        <v>282</v>
      </c>
      <c r="D618" s="73">
        <v>34566</v>
      </c>
      <c r="E618">
        <v>2429</v>
      </c>
      <c r="F618" t="s">
        <v>1685</v>
      </c>
      <c r="G618">
        <f t="shared" si="27"/>
        <v>3</v>
      </c>
      <c r="H618" t="str">
        <f t="shared" si="28"/>
        <v>0282</v>
      </c>
      <c r="J618" t="str">
        <f t="shared" si="29"/>
        <v>BRO</v>
      </c>
    </row>
    <row r="619" spans="1:10" hidden="1" x14ac:dyDescent="0.2">
      <c r="A619" s="72">
        <v>22020158</v>
      </c>
      <c r="B619" t="s">
        <v>679</v>
      </c>
      <c r="C619">
        <v>158</v>
      </c>
      <c r="D619" s="73">
        <v>26195</v>
      </c>
      <c r="E619">
        <v>2202</v>
      </c>
      <c r="F619" t="s">
        <v>676</v>
      </c>
      <c r="G619">
        <f t="shared" si="27"/>
        <v>3</v>
      </c>
      <c r="H619" t="str">
        <f t="shared" si="28"/>
        <v>0158</v>
      </c>
      <c r="J619" t="str">
        <f t="shared" si="29"/>
        <v>ADO</v>
      </c>
    </row>
    <row r="620" spans="1:10" hidden="1" x14ac:dyDescent="0.2">
      <c r="A620" s="72">
        <v>24150017</v>
      </c>
      <c r="B620" t="s">
        <v>175</v>
      </c>
      <c r="C620">
        <v>17</v>
      </c>
      <c r="D620" s="73">
        <v>19990</v>
      </c>
      <c r="E620">
        <v>2415</v>
      </c>
      <c r="F620" t="s">
        <v>170</v>
      </c>
      <c r="G620">
        <f t="shared" si="27"/>
        <v>2</v>
      </c>
      <c r="H620" t="str">
        <f t="shared" si="28"/>
        <v>0017</v>
      </c>
      <c r="J620" t="str">
        <f t="shared" si="29"/>
        <v>GEM</v>
      </c>
    </row>
    <row r="621" spans="1:10" hidden="1" x14ac:dyDescent="0.2">
      <c r="A621" s="72">
        <v>21110164</v>
      </c>
      <c r="B621" t="s">
        <v>2001</v>
      </c>
      <c r="C621">
        <v>164</v>
      </c>
      <c r="D621" s="73">
        <v>26044</v>
      </c>
      <c r="E621">
        <v>2111</v>
      </c>
      <c r="F621" t="s">
        <v>1995</v>
      </c>
      <c r="G621">
        <f t="shared" si="27"/>
        <v>3</v>
      </c>
      <c r="H621" t="str">
        <f t="shared" si="28"/>
        <v>0164</v>
      </c>
      <c r="J621" t="str">
        <f t="shared" si="29"/>
        <v>ARO</v>
      </c>
    </row>
    <row r="622" spans="1:10" hidden="1" x14ac:dyDescent="0.2">
      <c r="A622" s="72">
        <v>24080377</v>
      </c>
      <c r="B622" t="s">
        <v>1481</v>
      </c>
      <c r="C622">
        <v>377</v>
      </c>
      <c r="D622" s="73">
        <v>34001</v>
      </c>
      <c r="E622">
        <v>2408</v>
      </c>
      <c r="F622" t="s">
        <v>1453</v>
      </c>
      <c r="G622">
        <f t="shared" si="27"/>
        <v>3</v>
      </c>
      <c r="H622" t="str">
        <f t="shared" si="28"/>
        <v>0377</v>
      </c>
      <c r="J622" t="str">
        <f t="shared" si="29"/>
        <v>GEI</v>
      </c>
    </row>
    <row r="623" spans="1:10" hidden="1" x14ac:dyDescent="0.2">
      <c r="A623" s="72">
        <v>22140196</v>
      </c>
      <c r="B623" t="s">
        <v>977</v>
      </c>
      <c r="C623">
        <v>196</v>
      </c>
      <c r="D623" s="73">
        <v>24078</v>
      </c>
      <c r="E623">
        <v>2214</v>
      </c>
      <c r="F623" t="s">
        <v>971</v>
      </c>
      <c r="G623">
        <f t="shared" si="27"/>
        <v>3</v>
      </c>
      <c r="H623" t="str">
        <f t="shared" si="28"/>
        <v>0196</v>
      </c>
      <c r="J623" t="str">
        <f t="shared" si="29"/>
        <v>BER</v>
      </c>
    </row>
    <row r="624" spans="1:10" hidden="1" x14ac:dyDescent="0.2">
      <c r="A624" s="72">
        <v>24150146</v>
      </c>
      <c r="B624" t="s">
        <v>176</v>
      </c>
      <c r="C624">
        <v>146</v>
      </c>
      <c r="D624" s="73">
        <v>23278</v>
      </c>
      <c r="E624">
        <v>2415</v>
      </c>
      <c r="F624" t="s">
        <v>170</v>
      </c>
      <c r="G624">
        <f t="shared" si="27"/>
        <v>3</v>
      </c>
      <c r="H624" t="str">
        <f t="shared" si="28"/>
        <v>0146</v>
      </c>
      <c r="J624" t="str">
        <f t="shared" si="29"/>
        <v>GEM</v>
      </c>
    </row>
    <row r="625" spans="1:10" hidden="1" x14ac:dyDescent="0.2">
      <c r="A625" s="72">
        <v>24270264</v>
      </c>
      <c r="B625" t="s">
        <v>1657</v>
      </c>
      <c r="C625">
        <v>264</v>
      </c>
      <c r="D625" s="73">
        <v>32838</v>
      </c>
      <c r="E625">
        <v>2427</v>
      </c>
      <c r="F625" t="s">
        <v>1653</v>
      </c>
      <c r="G625">
        <f t="shared" si="27"/>
        <v>3</v>
      </c>
      <c r="H625" t="str">
        <f t="shared" si="28"/>
        <v>0264</v>
      </c>
      <c r="J625" t="str">
        <f t="shared" si="29"/>
        <v>SCH</v>
      </c>
    </row>
    <row r="626" spans="1:10" hidden="1" x14ac:dyDescent="0.2">
      <c r="A626" s="72">
        <v>24130132</v>
      </c>
      <c r="B626" t="s">
        <v>121</v>
      </c>
      <c r="C626">
        <v>132</v>
      </c>
      <c r="D626" s="73">
        <v>33203</v>
      </c>
      <c r="E626">
        <v>2413</v>
      </c>
      <c r="F626" t="s">
        <v>113</v>
      </c>
      <c r="G626">
        <f t="shared" si="27"/>
        <v>3</v>
      </c>
      <c r="H626" t="str">
        <f t="shared" si="28"/>
        <v>0132</v>
      </c>
      <c r="J626" t="str">
        <f t="shared" si="29"/>
        <v>HER</v>
      </c>
    </row>
    <row r="627" spans="1:10" hidden="1" x14ac:dyDescent="0.2">
      <c r="A627" s="72">
        <v>22190217</v>
      </c>
      <c r="B627" t="s">
        <v>2378</v>
      </c>
      <c r="C627">
        <v>217</v>
      </c>
      <c r="D627" s="73">
        <v>33687</v>
      </c>
      <c r="E627">
        <v>2219</v>
      </c>
      <c r="F627" t="s">
        <v>2372</v>
      </c>
      <c r="G627">
        <f t="shared" si="27"/>
        <v>3</v>
      </c>
      <c r="H627" t="str">
        <f t="shared" si="28"/>
        <v>0217</v>
      </c>
      <c r="J627" t="str">
        <f t="shared" si="29"/>
        <v>KOR</v>
      </c>
    </row>
    <row r="628" spans="1:10" hidden="1" x14ac:dyDescent="0.2">
      <c r="A628" s="72">
        <v>22220612</v>
      </c>
      <c r="B628" t="s">
        <v>2460</v>
      </c>
      <c r="C628">
        <v>612</v>
      </c>
      <c r="D628" s="73">
        <v>24015</v>
      </c>
      <c r="E628">
        <v>2222</v>
      </c>
      <c r="F628" t="s">
        <v>2453</v>
      </c>
      <c r="G628">
        <f t="shared" si="27"/>
        <v>3</v>
      </c>
      <c r="H628" t="str">
        <f t="shared" si="28"/>
        <v>0612</v>
      </c>
      <c r="J628" t="str">
        <f t="shared" si="29"/>
        <v>WIL</v>
      </c>
    </row>
    <row r="629" spans="1:10" hidden="1" x14ac:dyDescent="0.2">
      <c r="A629" s="72">
        <v>22030241</v>
      </c>
      <c r="B629" t="s">
        <v>692</v>
      </c>
      <c r="C629">
        <v>241</v>
      </c>
      <c r="D629" s="73">
        <v>21660</v>
      </c>
      <c r="E629">
        <v>2203</v>
      </c>
      <c r="F629" t="s">
        <v>687</v>
      </c>
      <c r="G629">
        <f t="shared" si="27"/>
        <v>3</v>
      </c>
      <c r="H629" t="str">
        <f t="shared" si="28"/>
        <v>0241</v>
      </c>
      <c r="J629" t="str">
        <f t="shared" si="29"/>
        <v>MEI</v>
      </c>
    </row>
    <row r="630" spans="1:10" hidden="1" x14ac:dyDescent="0.2">
      <c r="A630" s="72">
        <v>22180081</v>
      </c>
      <c r="B630" t="s">
        <v>2352</v>
      </c>
      <c r="C630">
        <v>81</v>
      </c>
      <c r="D630" s="73">
        <v>22009</v>
      </c>
      <c r="E630">
        <v>2218</v>
      </c>
      <c r="F630" t="s">
        <v>2346</v>
      </c>
      <c r="G630">
        <f t="shared" si="27"/>
        <v>2</v>
      </c>
      <c r="H630" t="str">
        <f t="shared" si="28"/>
        <v>0081</v>
      </c>
      <c r="J630" t="str">
        <f t="shared" si="29"/>
        <v>LEN</v>
      </c>
    </row>
    <row r="631" spans="1:10" hidden="1" x14ac:dyDescent="0.2">
      <c r="A631" s="72">
        <v>22200345</v>
      </c>
      <c r="B631" t="s">
        <v>2417</v>
      </c>
      <c r="C631">
        <v>345</v>
      </c>
      <c r="D631" s="73">
        <v>34129</v>
      </c>
      <c r="E631">
        <v>2220</v>
      </c>
      <c r="F631" t="s">
        <v>2406</v>
      </c>
      <c r="G631">
        <f t="shared" si="27"/>
        <v>3</v>
      </c>
      <c r="H631" t="str">
        <f t="shared" si="28"/>
        <v>0345</v>
      </c>
      <c r="J631" t="str">
        <f t="shared" si="29"/>
        <v>HOE</v>
      </c>
    </row>
    <row r="632" spans="1:10" hidden="1" x14ac:dyDescent="0.2">
      <c r="A632" s="72">
        <v>22180092</v>
      </c>
      <c r="B632" t="s">
        <v>2353</v>
      </c>
      <c r="C632">
        <v>92</v>
      </c>
      <c r="D632" s="73">
        <v>30812</v>
      </c>
      <c r="E632">
        <v>2218</v>
      </c>
      <c r="F632" t="s">
        <v>2346</v>
      </c>
      <c r="G632">
        <f t="shared" si="27"/>
        <v>2</v>
      </c>
      <c r="H632" t="str">
        <f t="shared" si="28"/>
        <v>0092</v>
      </c>
      <c r="J632" t="str">
        <f t="shared" si="29"/>
        <v>LEN</v>
      </c>
    </row>
    <row r="633" spans="1:10" hidden="1" x14ac:dyDescent="0.2">
      <c r="A633" s="72">
        <v>22180083</v>
      </c>
      <c r="B633" t="s">
        <v>2354</v>
      </c>
      <c r="C633">
        <v>83</v>
      </c>
      <c r="D633" s="73">
        <v>30326</v>
      </c>
      <c r="E633">
        <v>2218</v>
      </c>
      <c r="F633" t="s">
        <v>2346</v>
      </c>
      <c r="G633">
        <f t="shared" si="27"/>
        <v>2</v>
      </c>
      <c r="H633" t="str">
        <f t="shared" si="28"/>
        <v>0083</v>
      </c>
      <c r="J633" t="str">
        <f t="shared" si="29"/>
        <v>LEN</v>
      </c>
    </row>
    <row r="634" spans="1:10" hidden="1" x14ac:dyDescent="0.2">
      <c r="A634" s="72">
        <v>22030191</v>
      </c>
      <c r="B634" t="s">
        <v>693</v>
      </c>
      <c r="C634">
        <v>191</v>
      </c>
      <c r="D634" s="73">
        <v>24174</v>
      </c>
      <c r="E634">
        <v>2203</v>
      </c>
      <c r="F634" t="s">
        <v>687</v>
      </c>
      <c r="G634">
        <f t="shared" si="27"/>
        <v>3</v>
      </c>
      <c r="H634" t="str">
        <f t="shared" si="28"/>
        <v>0191</v>
      </c>
      <c r="J634" t="str">
        <f t="shared" si="29"/>
        <v>MEI</v>
      </c>
    </row>
    <row r="635" spans="1:10" hidden="1" x14ac:dyDescent="0.2">
      <c r="A635" s="72">
        <v>22190090</v>
      </c>
      <c r="B635" t="s">
        <v>693</v>
      </c>
      <c r="C635">
        <v>90</v>
      </c>
      <c r="D635" s="73">
        <v>24174</v>
      </c>
      <c r="E635">
        <v>2219</v>
      </c>
      <c r="F635" t="s">
        <v>2372</v>
      </c>
      <c r="G635">
        <f t="shared" si="27"/>
        <v>2</v>
      </c>
      <c r="H635" t="str">
        <f t="shared" si="28"/>
        <v>0090</v>
      </c>
      <c r="J635" t="str">
        <f t="shared" si="29"/>
        <v>KOR</v>
      </c>
    </row>
    <row r="636" spans="1:10" hidden="1" x14ac:dyDescent="0.2">
      <c r="A636" s="72">
        <v>22010365</v>
      </c>
      <c r="B636" t="s">
        <v>642</v>
      </c>
      <c r="C636">
        <v>365</v>
      </c>
      <c r="D636" s="73">
        <v>33732</v>
      </c>
      <c r="E636">
        <v>2201</v>
      </c>
      <c r="F636" t="s">
        <v>629</v>
      </c>
      <c r="G636">
        <f t="shared" si="27"/>
        <v>3</v>
      </c>
      <c r="H636" t="str">
        <f t="shared" si="28"/>
        <v>0365</v>
      </c>
      <c r="J636" t="str">
        <f t="shared" si="29"/>
        <v>KOR</v>
      </c>
    </row>
    <row r="637" spans="1:10" hidden="1" x14ac:dyDescent="0.2">
      <c r="A637" s="72">
        <v>22030226</v>
      </c>
      <c r="B637" t="s">
        <v>642</v>
      </c>
      <c r="C637">
        <v>226</v>
      </c>
      <c r="D637" s="73">
        <v>33732</v>
      </c>
      <c r="E637">
        <v>2203</v>
      </c>
      <c r="F637" t="s">
        <v>687</v>
      </c>
      <c r="G637">
        <f t="shared" si="27"/>
        <v>3</v>
      </c>
      <c r="H637" t="str">
        <f t="shared" si="28"/>
        <v>0226</v>
      </c>
      <c r="J637" t="str">
        <f t="shared" si="29"/>
        <v>MEI</v>
      </c>
    </row>
    <row r="638" spans="1:10" hidden="1" x14ac:dyDescent="0.2">
      <c r="A638" s="72">
        <v>24110142</v>
      </c>
      <c r="B638" t="s">
        <v>642</v>
      </c>
      <c r="C638">
        <v>142</v>
      </c>
      <c r="D638" s="73">
        <v>33732</v>
      </c>
      <c r="E638">
        <v>2411</v>
      </c>
      <c r="F638" t="s">
        <v>71</v>
      </c>
      <c r="G638">
        <f t="shared" si="27"/>
        <v>3</v>
      </c>
      <c r="H638" t="str">
        <f t="shared" si="28"/>
        <v>0142</v>
      </c>
      <c r="J638" t="str">
        <f t="shared" si="29"/>
        <v>BAT</v>
      </c>
    </row>
    <row r="639" spans="1:10" hidden="1" x14ac:dyDescent="0.2">
      <c r="A639" s="72">
        <v>22080175</v>
      </c>
      <c r="B639" t="s">
        <v>870</v>
      </c>
      <c r="C639">
        <v>175</v>
      </c>
      <c r="D639" s="73">
        <v>31723</v>
      </c>
      <c r="E639">
        <v>2208</v>
      </c>
      <c r="F639" t="s">
        <v>867</v>
      </c>
      <c r="G639">
        <f t="shared" si="27"/>
        <v>3</v>
      </c>
      <c r="H639" t="str">
        <f t="shared" si="28"/>
        <v>0175</v>
      </c>
      <c r="J639" t="str">
        <f t="shared" si="29"/>
        <v>OBE</v>
      </c>
    </row>
    <row r="640" spans="1:10" hidden="1" x14ac:dyDescent="0.2">
      <c r="A640" s="72">
        <v>23150015</v>
      </c>
      <c r="B640" t="s">
        <v>2155</v>
      </c>
      <c r="C640">
        <v>15</v>
      </c>
      <c r="D640" s="73">
        <v>19346</v>
      </c>
      <c r="E640">
        <v>2315</v>
      </c>
      <c r="F640" t="s">
        <v>2150</v>
      </c>
      <c r="G640">
        <f t="shared" si="27"/>
        <v>2</v>
      </c>
      <c r="H640" t="str">
        <f t="shared" si="28"/>
        <v>0015</v>
      </c>
      <c r="J640" t="str">
        <f t="shared" si="29"/>
        <v>FRE</v>
      </c>
    </row>
    <row r="641" spans="1:10" hidden="1" x14ac:dyDescent="0.2">
      <c r="A641" s="72">
        <v>22220032</v>
      </c>
      <c r="B641" t="s">
        <v>2461</v>
      </c>
      <c r="C641">
        <v>32</v>
      </c>
      <c r="D641" s="73">
        <v>19694</v>
      </c>
      <c r="E641">
        <v>2222</v>
      </c>
      <c r="F641" t="s">
        <v>2453</v>
      </c>
      <c r="G641">
        <f t="shared" si="27"/>
        <v>2</v>
      </c>
      <c r="H641" t="str">
        <f t="shared" si="28"/>
        <v>0032</v>
      </c>
      <c r="J641" t="str">
        <f t="shared" si="29"/>
        <v>WIL</v>
      </c>
    </row>
    <row r="642" spans="1:10" hidden="1" x14ac:dyDescent="0.2">
      <c r="A642" s="72">
        <v>22040174</v>
      </c>
      <c r="B642" t="s">
        <v>727</v>
      </c>
      <c r="C642">
        <v>174</v>
      </c>
      <c r="D642" s="73">
        <v>25463</v>
      </c>
      <c r="E642">
        <v>2204</v>
      </c>
      <c r="F642" t="s">
        <v>713</v>
      </c>
      <c r="G642">
        <f t="shared" ref="G642:G705" si="30">LEN(C642)</f>
        <v>3</v>
      </c>
      <c r="H642" t="str">
        <f t="shared" ref="H642:H705" si="31">IF(G642=1,"0"&amp;"0"&amp;"0"&amp;C642,IF(G642=2,"0"&amp;"0"&amp;C642,IF(G642=3,"0"&amp;C642,"")))</f>
        <v>0174</v>
      </c>
      <c r="J642" t="str">
        <f t="shared" ref="J642:J705" si="32">UPPER(MID(F642,SEARCH(" ",F642,1)+1,3))</f>
        <v>SUD</v>
      </c>
    </row>
    <row r="643" spans="1:10" hidden="1" x14ac:dyDescent="0.2">
      <c r="A643" s="72">
        <v>22200161</v>
      </c>
      <c r="B643" t="s">
        <v>727</v>
      </c>
      <c r="C643">
        <v>161</v>
      </c>
      <c r="D643" s="73">
        <v>25463</v>
      </c>
      <c r="E643">
        <v>2220</v>
      </c>
      <c r="F643" t="s">
        <v>2406</v>
      </c>
      <c r="G643">
        <f t="shared" si="30"/>
        <v>3</v>
      </c>
      <c r="H643" t="str">
        <f t="shared" si="31"/>
        <v>0161</v>
      </c>
      <c r="J643" t="str">
        <f t="shared" si="32"/>
        <v>HOE</v>
      </c>
    </row>
    <row r="644" spans="1:10" hidden="1" x14ac:dyDescent="0.2">
      <c r="A644" s="72">
        <v>23130426</v>
      </c>
      <c r="B644" t="s">
        <v>727</v>
      </c>
      <c r="C644">
        <v>426</v>
      </c>
      <c r="D644" s="73">
        <v>25463</v>
      </c>
      <c r="E644">
        <v>2313</v>
      </c>
      <c r="F644" t="s">
        <v>2128</v>
      </c>
      <c r="G644">
        <f t="shared" si="30"/>
        <v>3</v>
      </c>
      <c r="H644" t="str">
        <f t="shared" si="31"/>
        <v>0426</v>
      </c>
      <c r="J644" t="str">
        <f t="shared" si="32"/>
        <v>SAC</v>
      </c>
    </row>
    <row r="645" spans="1:10" hidden="1" x14ac:dyDescent="0.2">
      <c r="A645" s="72">
        <v>24150022</v>
      </c>
      <c r="B645" t="s">
        <v>177</v>
      </c>
      <c r="C645">
        <v>22</v>
      </c>
      <c r="D645" s="73">
        <v>16182</v>
      </c>
      <c r="E645">
        <v>2415</v>
      </c>
      <c r="F645" t="s">
        <v>170</v>
      </c>
      <c r="G645">
        <f t="shared" si="30"/>
        <v>2</v>
      </c>
      <c r="H645" t="str">
        <f t="shared" si="31"/>
        <v>0022</v>
      </c>
      <c r="J645" t="str">
        <f t="shared" si="32"/>
        <v>GEM</v>
      </c>
    </row>
    <row r="646" spans="1:10" hidden="1" x14ac:dyDescent="0.2">
      <c r="A646" s="72">
        <v>24300055</v>
      </c>
      <c r="B646" t="s">
        <v>1717</v>
      </c>
      <c r="C646">
        <v>55</v>
      </c>
      <c r="D646" s="73">
        <v>23017</v>
      </c>
      <c r="E646">
        <v>2430</v>
      </c>
      <c r="F646" t="s">
        <v>1716</v>
      </c>
      <c r="G646">
        <f t="shared" si="30"/>
        <v>2</v>
      </c>
      <c r="H646" t="str">
        <f t="shared" si="31"/>
        <v>0055</v>
      </c>
      <c r="J646" t="e">
        <f t="shared" si="32"/>
        <v>#VALUE!</v>
      </c>
    </row>
    <row r="647" spans="1:10" hidden="1" x14ac:dyDescent="0.2">
      <c r="A647" s="72">
        <v>24130108</v>
      </c>
      <c r="B647" t="s">
        <v>122</v>
      </c>
      <c r="C647">
        <v>108</v>
      </c>
      <c r="D647" s="73">
        <v>30758</v>
      </c>
      <c r="E647">
        <v>2413</v>
      </c>
      <c r="F647" t="s">
        <v>113</v>
      </c>
      <c r="G647">
        <f t="shared" si="30"/>
        <v>3</v>
      </c>
      <c r="H647" t="str">
        <f t="shared" si="31"/>
        <v>0108</v>
      </c>
      <c r="J647" t="str">
        <f t="shared" si="32"/>
        <v>HER</v>
      </c>
    </row>
    <row r="648" spans="1:10" hidden="1" x14ac:dyDescent="0.2">
      <c r="A648" s="72">
        <v>24130037</v>
      </c>
      <c r="B648" t="s">
        <v>123</v>
      </c>
      <c r="C648">
        <v>37</v>
      </c>
      <c r="D648" s="73">
        <v>17698</v>
      </c>
      <c r="E648">
        <v>2413</v>
      </c>
      <c r="F648" t="s">
        <v>113</v>
      </c>
      <c r="G648">
        <f t="shared" si="30"/>
        <v>2</v>
      </c>
      <c r="H648" t="str">
        <f t="shared" si="31"/>
        <v>0037</v>
      </c>
      <c r="J648" t="str">
        <f t="shared" si="32"/>
        <v>HER</v>
      </c>
    </row>
    <row r="649" spans="1:10" hidden="1" x14ac:dyDescent="0.2">
      <c r="A649" s="72">
        <v>21060247</v>
      </c>
      <c r="B649" t="s">
        <v>1845</v>
      </c>
      <c r="C649">
        <v>247</v>
      </c>
      <c r="D649" s="73">
        <v>21904</v>
      </c>
      <c r="E649">
        <v>2106</v>
      </c>
      <c r="F649" t="s">
        <v>1839</v>
      </c>
      <c r="G649">
        <f t="shared" si="30"/>
        <v>3</v>
      </c>
      <c r="H649" t="str">
        <f t="shared" si="31"/>
        <v>0247</v>
      </c>
      <c r="J649" t="e">
        <f t="shared" si="32"/>
        <v>#VALUE!</v>
      </c>
    </row>
    <row r="650" spans="1:10" hidden="1" x14ac:dyDescent="0.2">
      <c r="A650" s="72">
        <v>23060518</v>
      </c>
      <c r="B650" t="s">
        <v>1202</v>
      </c>
      <c r="C650">
        <v>518</v>
      </c>
      <c r="D650" s="73">
        <v>24172</v>
      </c>
      <c r="E650">
        <v>2306</v>
      </c>
      <c r="F650" t="s">
        <v>1184</v>
      </c>
      <c r="G650">
        <f t="shared" si="30"/>
        <v>3</v>
      </c>
      <c r="H650" t="str">
        <f t="shared" si="31"/>
        <v>0518</v>
      </c>
      <c r="J650" t="str">
        <f t="shared" si="32"/>
        <v>BAD</v>
      </c>
    </row>
    <row r="651" spans="1:10" hidden="1" x14ac:dyDescent="0.2">
      <c r="A651" s="72">
        <v>21040134</v>
      </c>
      <c r="B651" t="s">
        <v>498</v>
      </c>
      <c r="C651">
        <v>134</v>
      </c>
      <c r="D651" s="73">
        <v>32074</v>
      </c>
      <c r="E651">
        <v>2104</v>
      </c>
      <c r="F651" t="s">
        <v>496</v>
      </c>
      <c r="G651">
        <f t="shared" si="30"/>
        <v>3</v>
      </c>
      <c r="H651" t="str">
        <f t="shared" si="31"/>
        <v>0134</v>
      </c>
      <c r="J651" t="str">
        <f t="shared" si="32"/>
        <v>LÜT</v>
      </c>
    </row>
    <row r="652" spans="1:10" hidden="1" x14ac:dyDescent="0.2">
      <c r="A652" s="72">
        <v>23050293</v>
      </c>
      <c r="B652" t="s">
        <v>1144</v>
      </c>
      <c r="C652">
        <v>293</v>
      </c>
      <c r="D652" s="73">
        <v>33176</v>
      </c>
      <c r="E652">
        <v>2305</v>
      </c>
      <c r="F652" t="s">
        <v>1137</v>
      </c>
      <c r="G652">
        <f t="shared" si="30"/>
        <v>3</v>
      </c>
      <c r="H652" t="str">
        <f t="shared" si="31"/>
        <v>0293</v>
      </c>
      <c r="J652" t="str">
        <f t="shared" si="32"/>
        <v>WEL</v>
      </c>
    </row>
    <row r="653" spans="1:10" hidden="1" x14ac:dyDescent="0.2">
      <c r="A653" s="72">
        <v>22210086</v>
      </c>
      <c r="B653" t="s">
        <v>2440</v>
      </c>
      <c r="C653">
        <v>86</v>
      </c>
      <c r="D653" s="73">
        <v>27411</v>
      </c>
      <c r="E653">
        <v>2221</v>
      </c>
      <c r="F653" t="s">
        <v>2438</v>
      </c>
      <c r="G653">
        <f t="shared" si="30"/>
        <v>2</v>
      </c>
      <c r="H653" t="str">
        <f t="shared" si="31"/>
        <v>0086</v>
      </c>
      <c r="J653" t="str">
        <f t="shared" si="32"/>
        <v>FÜR</v>
      </c>
    </row>
    <row r="654" spans="1:10" hidden="1" x14ac:dyDescent="0.2">
      <c r="A654" s="72">
        <v>23070342</v>
      </c>
      <c r="B654" t="s">
        <v>1265</v>
      </c>
      <c r="C654">
        <v>342</v>
      </c>
      <c r="D654" s="73">
        <v>24647</v>
      </c>
      <c r="E654">
        <v>2307</v>
      </c>
      <c r="F654" t="s">
        <v>1253</v>
      </c>
      <c r="G654">
        <f t="shared" si="30"/>
        <v>3</v>
      </c>
      <c r="H654" t="str">
        <f t="shared" si="31"/>
        <v>0342</v>
      </c>
      <c r="J654" t="str">
        <f t="shared" si="32"/>
        <v>ODE</v>
      </c>
    </row>
    <row r="655" spans="1:10" hidden="1" x14ac:dyDescent="0.2">
      <c r="A655" s="72">
        <v>22060073</v>
      </c>
      <c r="B655" t="s">
        <v>2067</v>
      </c>
      <c r="C655">
        <v>73</v>
      </c>
      <c r="D655" s="73">
        <v>21706</v>
      </c>
      <c r="E655">
        <v>2206</v>
      </c>
      <c r="F655" t="s">
        <v>2060</v>
      </c>
      <c r="G655">
        <f t="shared" si="30"/>
        <v>2</v>
      </c>
      <c r="H655" t="str">
        <f t="shared" si="31"/>
        <v>0073</v>
      </c>
      <c r="J655" t="str">
        <f t="shared" si="32"/>
        <v>GOL</v>
      </c>
    </row>
    <row r="656" spans="1:10" hidden="1" x14ac:dyDescent="0.2">
      <c r="A656" s="72">
        <v>22060074</v>
      </c>
      <c r="B656" t="s">
        <v>2068</v>
      </c>
      <c r="C656">
        <v>74</v>
      </c>
      <c r="D656" s="73">
        <v>21326</v>
      </c>
      <c r="E656">
        <v>2206</v>
      </c>
      <c r="F656" t="s">
        <v>2060</v>
      </c>
      <c r="G656">
        <f t="shared" si="30"/>
        <v>2</v>
      </c>
      <c r="H656" t="str">
        <f t="shared" si="31"/>
        <v>0074</v>
      </c>
      <c r="J656" t="str">
        <f t="shared" si="32"/>
        <v>GOL</v>
      </c>
    </row>
    <row r="657" spans="1:10" x14ac:dyDescent="0.2">
      <c r="A657" s="72">
        <v>23090207</v>
      </c>
      <c r="B657" t="s">
        <v>1301</v>
      </c>
      <c r="C657">
        <v>207</v>
      </c>
      <c r="D657" s="73">
        <v>33137</v>
      </c>
      <c r="E657">
        <v>2309</v>
      </c>
      <c r="F657" t="s">
        <v>1295</v>
      </c>
      <c r="G657">
        <f t="shared" si="30"/>
        <v>3</v>
      </c>
      <c r="H657" t="str">
        <f t="shared" si="31"/>
        <v>0207</v>
      </c>
      <c r="J657" t="str">
        <f t="shared" si="32"/>
        <v>BRA</v>
      </c>
    </row>
    <row r="658" spans="1:10" hidden="1" x14ac:dyDescent="0.2">
      <c r="A658" s="72">
        <v>23150087</v>
      </c>
      <c r="B658" t="s">
        <v>2156</v>
      </c>
      <c r="C658">
        <v>87</v>
      </c>
      <c r="D658" s="73">
        <v>20412</v>
      </c>
      <c r="E658">
        <v>2315</v>
      </c>
      <c r="F658" t="s">
        <v>2150</v>
      </c>
      <c r="G658">
        <f t="shared" si="30"/>
        <v>2</v>
      </c>
      <c r="H658" t="str">
        <f t="shared" si="31"/>
        <v>0087</v>
      </c>
      <c r="J658" t="str">
        <f t="shared" si="32"/>
        <v>FRE</v>
      </c>
    </row>
    <row r="659" spans="1:10" hidden="1" x14ac:dyDescent="0.2">
      <c r="A659" s="72">
        <v>24080323</v>
      </c>
      <c r="B659" t="s">
        <v>1482</v>
      </c>
      <c r="C659">
        <v>323</v>
      </c>
      <c r="D659" s="73">
        <v>31483</v>
      </c>
      <c r="E659">
        <v>2408</v>
      </c>
      <c r="F659" t="s">
        <v>1453</v>
      </c>
      <c r="G659">
        <f t="shared" si="30"/>
        <v>3</v>
      </c>
      <c r="H659" t="str">
        <f t="shared" si="31"/>
        <v>0323</v>
      </c>
      <c r="J659" t="str">
        <f t="shared" si="32"/>
        <v>GEI</v>
      </c>
    </row>
    <row r="660" spans="1:10" hidden="1" x14ac:dyDescent="0.2">
      <c r="A660" s="72">
        <v>23150180</v>
      </c>
      <c r="B660" t="s">
        <v>2157</v>
      </c>
      <c r="C660">
        <v>180</v>
      </c>
      <c r="D660" s="73">
        <v>32198</v>
      </c>
      <c r="E660">
        <v>2315</v>
      </c>
      <c r="F660" t="s">
        <v>2150</v>
      </c>
      <c r="G660">
        <f t="shared" si="30"/>
        <v>3</v>
      </c>
      <c r="H660" t="str">
        <f t="shared" si="31"/>
        <v>0180</v>
      </c>
      <c r="J660" t="str">
        <f t="shared" si="32"/>
        <v>FRE</v>
      </c>
    </row>
    <row r="661" spans="1:10" hidden="1" x14ac:dyDescent="0.2">
      <c r="A661" s="72">
        <v>23150072</v>
      </c>
      <c r="B661" t="s">
        <v>2158</v>
      </c>
      <c r="C661">
        <v>72</v>
      </c>
      <c r="D661" s="73">
        <v>23698</v>
      </c>
      <c r="E661">
        <v>2315</v>
      </c>
      <c r="F661" t="s">
        <v>2150</v>
      </c>
      <c r="G661">
        <f t="shared" si="30"/>
        <v>2</v>
      </c>
      <c r="H661" t="str">
        <f t="shared" si="31"/>
        <v>0072</v>
      </c>
      <c r="J661" t="str">
        <f t="shared" si="32"/>
        <v>FRE</v>
      </c>
    </row>
    <row r="662" spans="1:10" hidden="1" x14ac:dyDescent="0.2">
      <c r="A662" s="72">
        <v>24010226</v>
      </c>
      <c r="B662" t="s">
        <v>2209</v>
      </c>
      <c r="C662">
        <v>226</v>
      </c>
      <c r="D662" s="73">
        <v>30412</v>
      </c>
      <c r="E662">
        <v>2401</v>
      </c>
      <c r="F662" t="s">
        <v>2200</v>
      </c>
      <c r="G662">
        <f t="shared" si="30"/>
        <v>3</v>
      </c>
      <c r="H662" t="str">
        <f t="shared" si="31"/>
        <v>0226</v>
      </c>
      <c r="J662" t="str">
        <f t="shared" si="32"/>
        <v>ERN</v>
      </c>
    </row>
    <row r="663" spans="1:10" hidden="1" x14ac:dyDescent="0.2">
      <c r="A663" s="72">
        <v>24180124</v>
      </c>
      <c r="B663" t="s">
        <v>241</v>
      </c>
      <c r="C663">
        <v>124</v>
      </c>
      <c r="D663" s="73">
        <v>22113</v>
      </c>
      <c r="E663">
        <v>2418</v>
      </c>
      <c r="F663" t="s">
        <v>239</v>
      </c>
      <c r="G663">
        <f t="shared" si="30"/>
        <v>3</v>
      </c>
      <c r="H663" t="str">
        <f t="shared" si="31"/>
        <v>0124</v>
      </c>
      <c r="J663" t="str">
        <f t="shared" si="32"/>
        <v>DOD</v>
      </c>
    </row>
    <row r="664" spans="1:10" hidden="1" x14ac:dyDescent="0.2">
      <c r="A664" s="72">
        <v>24180111</v>
      </c>
      <c r="B664" t="s">
        <v>242</v>
      </c>
      <c r="C664">
        <v>111</v>
      </c>
      <c r="D664" s="73">
        <v>19042</v>
      </c>
      <c r="E664">
        <v>2418</v>
      </c>
      <c r="F664" t="s">
        <v>239</v>
      </c>
      <c r="G664">
        <f t="shared" si="30"/>
        <v>3</v>
      </c>
      <c r="H664" t="str">
        <f t="shared" si="31"/>
        <v>0111</v>
      </c>
      <c r="J664" t="str">
        <f t="shared" si="32"/>
        <v>DOD</v>
      </c>
    </row>
    <row r="665" spans="1:10" hidden="1" x14ac:dyDescent="0.2">
      <c r="A665" s="72">
        <v>24180112</v>
      </c>
      <c r="B665" t="s">
        <v>243</v>
      </c>
      <c r="C665">
        <v>112</v>
      </c>
      <c r="D665" s="73">
        <v>21682</v>
      </c>
      <c r="E665">
        <v>2418</v>
      </c>
      <c r="F665" t="s">
        <v>239</v>
      </c>
      <c r="G665">
        <f t="shared" si="30"/>
        <v>3</v>
      </c>
      <c r="H665" t="str">
        <f t="shared" si="31"/>
        <v>0112</v>
      </c>
      <c r="J665" t="str">
        <f t="shared" si="32"/>
        <v>DOD</v>
      </c>
    </row>
    <row r="666" spans="1:10" hidden="1" x14ac:dyDescent="0.2">
      <c r="A666" s="72">
        <v>22040074</v>
      </c>
      <c r="B666" t="s">
        <v>728</v>
      </c>
      <c r="C666">
        <v>74</v>
      </c>
      <c r="D666" s="73">
        <v>25351</v>
      </c>
      <c r="E666">
        <v>2204</v>
      </c>
      <c r="F666" t="s">
        <v>713</v>
      </c>
      <c r="G666">
        <f t="shared" si="30"/>
        <v>2</v>
      </c>
      <c r="H666" t="str">
        <f t="shared" si="31"/>
        <v>0074</v>
      </c>
      <c r="J666" t="str">
        <f t="shared" si="32"/>
        <v>SUD</v>
      </c>
    </row>
    <row r="667" spans="1:10" hidden="1" x14ac:dyDescent="0.2">
      <c r="A667" s="72">
        <v>22140221</v>
      </c>
      <c r="B667" t="s">
        <v>978</v>
      </c>
      <c r="C667">
        <v>221</v>
      </c>
      <c r="D667" s="73">
        <v>33325</v>
      </c>
      <c r="E667">
        <v>2214</v>
      </c>
      <c r="F667" t="s">
        <v>971</v>
      </c>
      <c r="G667">
        <f t="shared" si="30"/>
        <v>3</v>
      </c>
      <c r="H667" t="str">
        <f t="shared" si="31"/>
        <v>0221</v>
      </c>
      <c r="J667" t="str">
        <f t="shared" si="32"/>
        <v>BER</v>
      </c>
    </row>
    <row r="668" spans="1:10" hidden="1" x14ac:dyDescent="0.2">
      <c r="A668" s="72">
        <v>22070280</v>
      </c>
      <c r="B668" t="s">
        <v>810</v>
      </c>
      <c r="C668">
        <v>280</v>
      </c>
      <c r="D668" s="73">
        <v>33884</v>
      </c>
      <c r="E668">
        <v>2207</v>
      </c>
      <c r="F668" t="s">
        <v>800</v>
      </c>
      <c r="G668">
        <f t="shared" si="30"/>
        <v>3</v>
      </c>
      <c r="H668" t="str">
        <f t="shared" si="31"/>
        <v>0280</v>
      </c>
      <c r="J668" t="str">
        <f t="shared" si="32"/>
        <v>GOD</v>
      </c>
    </row>
    <row r="669" spans="1:10" hidden="1" x14ac:dyDescent="0.2">
      <c r="A669" s="72">
        <v>24140124</v>
      </c>
      <c r="B669" t="s">
        <v>155</v>
      </c>
      <c r="C669">
        <v>124</v>
      </c>
      <c r="D669" s="73">
        <v>29395</v>
      </c>
      <c r="E669">
        <v>2414</v>
      </c>
      <c r="F669" t="s">
        <v>2232</v>
      </c>
      <c r="G669">
        <f t="shared" si="30"/>
        <v>3</v>
      </c>
      <c r="H669" t="str">
        <f t="shared" si="31"/>
        <v>0124</v>
      </c>
      <c r="J669" t="str">
        <f t="shared" si="32"/>
        <v>ORK</v>
      </c>
    </row>
    <row r="670" spans="1:10" hidden="1" x14ac:dyDescent="0.2">
      <c r="A670" s="72">
        <v>22070288</v>
      </c>
      <c r="B670" t="s">
        <v>811</v>
      </c>
      <c r="C670">
        <v>288</v>
      </c>
      <c r="D670" s="73">
        <v>35406</v>
      </c>
      <c r="E670">
        <v>2207</v>
      </c>
      <c r="F670" t="s">
        <v>800</v>
      </c>
      <c r="G670">
        <f t="shared" si="30"/>
        <v>3</v>
      </c>
      <c r="H670" t="str">
        <f t="shared" si="31"/>
        <v>0288</v>
      </c>
      <c r="J670" t="str">
        <f t="shared" si="32"/>
        <v>GOD</v>
      </c>
    </row>
    <row r="671" spans="1:10" hidden="1" x14ac:dyDescent="0.2">
      <c r="A671" s="72">
        <v>22060046</v>
      </c>
      <c r="B671" t="s">
        <v>2069</v>
      </c>
      <c r="C671">
        <v>46</v>
      </c>
      <c r="D671" s="73">
        <v>18393</v>
      </c>
      <c r="E671">
        <v>2206</v>
      </c>
      <c r="F671" t="s">
        <v>2060</v>
      </c>
      <c r="G671">
        <f t="shared" si="30"/>
        <v>2</v>
      </c>
      <c r="H671" t="str">
        <f t="shared" si="31"/>
        <v>0046</v>
      </c>
      <c r="J671" t="str">
        <f t="shared" si="32"/>
        <v>GOL</v>
      </c>
    </row>
    <row r="672" spans="1:10" hidden="1" x14ac:dyDescent="0.2">
      <c r="A672" s="72">
        <v>24200366</v>
      </c>
      <c r="B672" t="s">
        <v>268</v>
      </c>
      <c r="C672">
        <v>366</v>
      </c>
      <c r="D672" s="73">
        <v>32493</v>
      </c>
      <c r="E672">
        <v>2420</v>
      </c>
      <c r="F672" t="s">
        <v>263</v>
      </c>
      <c r="G672">
        <f t="shared" si="30"/>
        <v>3</v>
      </c>
      <c r="H672" t="str">
        <f t="shared" si="31"/>
        <v>0366</v>
      </c>
      <c r="J672" t="str">
        <f t="shared" si="32"/>
        <v>REN</v>
      </c>
    </row>
    <row r="673" spans="1:10" hidden="1" x14ac:dyDescent="0.2">
      <c r="A673" s="72">
        <v>24090001</v>
      </c>
      <c r="B673" t="s">
        <v>1537</v>
      </c>
      <c r="C673">
        <v>1</v>
      </c>
      <c r="D673" s="73">
        <v>16790</v>
      </c>
      <c r="E673">
        <v>2409</v>
      </c>
      <c r="F673" t="s">
        <v>1528</v>
      </c>
      <c r="G673">
        <f t="shared" si="30"/>
        <v>1</v>
      </c>
      <c r="H673" t="str">
        <f t="shared" si="31"/>
        <v>0001</v>
      </c>
      <c r="J673" t="str">
        <f t="shared" si="32"/>
        <v>SCH</v>
      </c>
    </row>
    <row r="674" spans="1:10" hidden="1" x14ac:dyDescent="0.2">
      <c r="A674" s="72">
        <v>24090138</v>
      </c>
      <c r="B674" t="s">
        <v>1538</v>
      </c>
      <c r="C674">
        <v>138</v>
      </c>
      <c r="D674" s="73">
        <v>26001</v>
      </c>
      <c r="E674">
        <v>2409</v>
      </c>
      <c r="F674" t="s">
        <v>1528</v>
      </c>
      <c r="G674">
        <f t="shared" si="30"/>
        <v>3</v>
      </c>
      <c r="H674" t="str">
        <f t="shared" si="31"/>
        <v>0138</v>
      </c>
      <c r="J674" t="str">
        <f t="shared" si="32"/>
        <v>SCH</v>
      </c>
    </row>
    <row r="675" spans="1:10" hidden="1" x14ac:dyDescent="0.2">
      <c r="A675" s="72">
        <v>24090186</v>
      </c>
      <c r="B675" t="s">
        <v>1539</v>
      </c>
      <c r="C675">
        <v>186</v>
      </c>
      <c r="D675" s="73">
        <v>28548</v>
      </c>
      <c r="E675">
        <v>2409</v>
      </c>
      <c r="F675" t="s">
        <v>1528</v>
      </c>
      <c r="G675">
        <f t="shared" si="30"/>
        <v>3</v>
      </c>
      <c r="H675" t="str">
        <f t="shared" si="31"/>
        <v>0186</v>
      </c>
      <c r="J675" t="str">
        <f t="shared" si="32"/>
        <v>SCH</v>
      </c>
    </row>
    <row r="676" spans="1:10" hidden="1" x14ac:dyDescent="0.2">
      <c r="A676" s="72">
        <v>24090198</v>
      </c>
      <c r="B676" t="s">
        <v>1540</v>
      </c>
      <c r="C676">
        <v>198</v>
      </c>
      <c r="D676" s="73">
        <v>28211</v>
      </c>
      <c r="E676">
        <v>2409</v>
      </c>
      <c r="F676" t="s">
        <v>1528</v>
      </c>
      <c r="G676">
        <f t="shared" si="30"/>
        <v>3</v>
      </c>
      <c r="H676" t="str">
        <f t="shared" si="31"/>
        <v>0198</v>
      </c>
      <c r="J676" t="str">
        <f t="shared" si="32"/>
        <v>SCH</v>
      </c>
    </row>
    <row r="677" spans="1:10" hidden="1" x14ac:dyDescent="0.2">
      <c r="A677" s="72">
        <v>24270258</v>
      </c>
      <c r="B677" t="s">
        <v>1658</v>
      </c>
      <c r="C677">
        <v>258</v>
      </c>
      <c r="D677" s="73">
        <v>31279</v>
      </c>
      <c r="E677">
        <v>2427</v>
      </c>
      <c r="F677" t="s">
        <v>1653</v>
      </c>
      <c r="G677">
        <f t="shared" si="30"/>
        <v>3</v>
      </c>
      <c r="H677" t="str">
        <f t="shared" si="31"/>
        <v>0258</v>
      </c>
      <c r="J677" t="str">
        <f t="shared" si="32"/>
        <v>SCH</v>
      </c>
    </row>
    <row r="678" spans="1:10" hidden="1" x14ac:dyDescent="0.2">
      <c r="A678" s="72">
        <v>24270260</v>
      </c>
      <c r="B678" t="s">
        <v>1659</v>
      </c>
      <c r="C678">
        <v>260</v>
      </c>
      <c r="D678" s="73">
        <v>32013</v>
      </c>
      <c r="E678">
        <v>2427</v>
      </c>
      <c r="F678" t="s">
        <v>1653</v>
      </c>
      <c r="G678">
        <f t="shared" si="30"/>
        <v>3</v>
      </c>
      <c r="H678" t="str">
        <f t="shared" si="31"/>
        <v>0260</v>
      </c>
      <c r="J678" t="str">
        <f t="shared" si="32"/>
        <v>SCH</v>
      </c>
    </row>
    <row r="679" spans="1:10" hidden="1" x14ac:dyDescent="0.2">
      <c r="A679" s="72">
        <v>24270263</v>
      </c>
      <c r="B679" t="s">
        <v>1660</v>
      </c>
      <c r="C679">
        <v>263</v>
      </c>
      <c r="D679" s="73">
        <v>33100</v>
      </c>
      <c r="E679">
        <v>2427</v>
      </c>
      <c r="F679" t="s">
        <v>1653</v>
      </c>
      <c r="G679">
        <f t="shared" si="30"/>
        <v>3</v>
      </c>
      <c r="H679" t="str">
        <f t="shared" si="31"/>
        <v>0263</v>
      </c>
      <c r="J679" t="str">
        <f t="shared" si="32"/>
        <v>SCH</v>
      </c>
    </row>
    <row r="680" spans="1:10" hidden="1" x14ac:dyDescent="0.2">
      <c r="A680" s="72">
        <v>22070098</v>
      </c>
      <c r="B680" t="s">
        <v>812</v>
      </c>
      <c r="C680">
        <v>98</v>
      </c>
      <c r="D680" s="73">
        <v>23435</v>
      </c>
      <c r="E680">
        <v>2207</v>
      </c>
      <c r="F680" t="s">
        <v>800</v>
      </c>
      <c r="G680">
        <f t="shared" si="30"/>
        <v>2</v>
      </c>
      <c r="H680" t="str">
        <f t="shared" si="31"/>
        <v>0098</v>
      </c>
      <c r="J680" t="str">
        <f t="shared" si="32"/>
        <v>GOD</v>
      </c>
    </row>
    <row r="681" spans="1:10" hidden="1" x14ac:dyDescent="0.2">
      <c r="A681" s="72">
        <v>22190070</v>
      </c>
      <c r="B681" t="s">
        <v>2379</v>
      </c>
      <c r="C681">
        <v>70</v>
      </c>
      <c r="D681" s="73">
        <v>22232</v>
      </c>
      <c r="E681">
        <v>2219</v>
      </c>
      <c r="F681" t="s">
        <v>2372</v>
      </c>
      <c r="G681">
        <f t="shared" si="30"/>
        <v>2</v>
      </c>
      <c r="H681" t="str">
        <f t="shared" si="31"/>
        <v>0070</v>
      </c>
      <c r="J681" t="str">
        <f t="shared" si="32"/>
        <v>KOR</v>
      </c>
    </row>
    <row r="682" spans="1:10" hidden="1" x14ac:dyDescent="0.2">
      <c r="A682" s="72">
        <v>22190069</v>
      </c>
      <c r="B682" t="s">
        <v>2380</v>
      </c>
      <c r="C682">
        <v>69</v>
      </c>
      <c r="D682" s="73">
        <v>23179</v>
      </c>
      <c r="E682">
        <v>2219</v>
      </c>
      <c r="F682" t="s">
        <v>2372</v>
      </c>
      <c r="G682">
        <f t="shared" si="30"/>
        <v>2</v>
      </c>
      <c r="H682" t="str">
        <f t="shared" si="31"/>
        <v>0069</v>
      </c>
      <c r="J682" t="str">
        <f t="shared" si="32"/>
        <v>KOR</v>
      </c>
    </row>
    <row r="683" spans="1:10" hidden="1" x14ac:dyDescent="0.2">
      <c r="A683" s="72">
        <v>23120012</v>
      </c>
      <c r="B683" t="s">
        <v>2110</v>
      </c>
      <c r="C683">
        <v>12</v>
      </c>
      <c r="D683" s="73">
        <v>17910</v>
      </c>
      <c r="E683">
        <v>2312</v>
      </c>
      <c r="F683" t="s">
        <v>2106</v>
      </c>
      <c r="G683">
        <f t="shared" si="30"/>
        <v>2</v>
      </c>
      <c r="H683" t="str">
        <f t="shared" si="31"/>
        <v>0012</v>
      </c>
      <c r="J683" t="str">
        <f t="shared" si="32"/>
        <v>BER</v>
      </c>
    </row>
    <row r="684" spans="1:10" hidden="1" x14ac:dyDescent="0.2">
      <c r="A684" s="72">
        <v>22080026</v>
      </c>
      <c r="B684" t="s">
        <v>871</v>
      </c>
      <c r="C684">
        <v>26</v>
      </c>
      <c r="D684" s="73">
        <v>22773</v>
      </c>
      <c r="E684">
        <v>2208</v>
      </c>
      <c r="F684" t="s">
        <v>867</v>
      </c>
      <c r="G684">
        <f t="shared" si="30"/>
        <v>2</v>
      </c>
      <c r="H684" t="str">
        <f t="shared" si="31"/>
        <v>0026</v>
      </c>
      <c r="J684" t="str">
        <f t="shared" si="32"/>
        <v>OBE</v>
      </c>
    </row>
    <row r="685" spans="1:10" hidden="1" x14ac:dyDescent="0.2">
      <c r="A685" s="72">
        <v>24200045</v>
      </c>
      <c r="B685" t="s">
        <v>269</v>
      </c>
      <c r="C685">
        <v>45</v>
      </c>
      <c r="D685" s="73">
        <v>15309</v>
      </c>
      <c r="E685">
        <v>2420</v>
      </c>
      <c r="F685" t="s">
        <v>263</v>
      </c>
      <c r="G685">
        <f t="shared" si="30"/>
        <v>2</v>
      </c>
      <c r="H685" t="str">
        <f t="shared" si="31"/>
        <v>0045</v>
      </c>
      <c r="J685" t="str">
        <f t="shared" si="32"/>
        <v>REN</v>
      </c>
    </row>
    <row r="686" spans="1:10" hidden="1" x14ac:dyDescent="0.2">
      <c r="A686" s="72">
        <v>22010371</v>
      </c>
      <c r="B686" t="s">
        <v>643</v>
      </c>
      <c r="C686">
        <v>371</v>
      </c>
      <c r="D686" s="73">
        <v>23179</v>
      </c>
      <c r="E686">
        <v>2201</v>
      </c>
      <c r="F686" t="s">
        <v>629</v>
      </c>
      <c r="G686">
        <f t="shared" si="30"/>
        <v>3</v>
      </c>
      <c r="H686" t="str">
        <f t="shared" si="31"/>
        <v>0371</v>
      </c>
      <c r="J686" t="str">
        <f t="shared" si="32"/>
        <v>KOR</v>
      </c>
    </row>
    <row r="687" spans="1:10" x14ac:dyDescent="0.2">
      <c r="A687" s="72">
        <v>23010209</v>
      </c>
      <c r="B687" t="s">
        <v>1053</v>
      </c>
      <c r="C687">
        <v>209</v>
      </c>
      <c r="D687" s="73">
        <v>22675</v>
      </c>
      <c r="E687">
        <v>2301</v>
      </c>
      <c r="F687" t="s">
        <v>1044</v>
      </c>
      <c r="G687">
        <f t="shared" si="30"/>
        <v>3</v>
      </c>
      <c r="H687" t="str">
        <f t="shared" si="31"/>
        <v>0209</v>
      </c>
      <c r="J687" t="str">
        <f t="shared" si="32"/>
        <v>LOE</v>
      </c>
    </row>
    <row r="688" spans="1:10" x14ac:dyDescent="0.2">
      <c r="A688" s="72">
        <v>23090049</v>
      </c>
      <c r="B688" t="s">
        <v>1053</v>
      </c>
      <c r="C688">
        <v>49</v>
      </c>
      <c r="D688" s="73">
        <v>22675</v>
      </c>
      <c r="E688">
        <v>2309</v>
      </c>
      <c r="F688" t="s">
        <v>1295</v>
      </c>
      <c r="G688">
        <f t="shared" si="30"/>
        <v>2</v>
      </c>
      <c r="H688" t="str">
        <f t="shared" si="31"/>
        <v>0049</v>
      </c>
      <c r="J688" t="str">
        <f t="shared" si="32"/>
        <v>BRA</v>
      </c>
    </row>
    <row r="689" spans="1:10" hidden="1" x14ac:dyDescent="0.2">
      <c r="A689" s="72">
        <v>21060286</v>
      </c>
      <c r="B689" t="s">
        <v>1846</v>
      </c>
      <c r="C689">
        <v>286</v>
      </c>
      <c r="D689" s="73">
        <v>23383</v>
      </c>
      <c r="E689">
        <v>2106</v>
      </c>
      <c r="F689" t="s">
        <v>1839</v>
      </c>
      <c r="G689">
        <f t="shared" si="30"/>
        <v>3</v>
      </c>
      <c r="H689" t="str">
        <f t="shared" si="31"/>
        <v>0286</v>
      </c>
      <c r="J689" t="e">
        <f t="shared" si="32"/>
        <v>#VALUE!</v>
      </c>
    </row>
    <row r="690" spans="1:10" hidden="1" x14ac:dyDescent="0.2">
      <c r="A690" s="72">
        <v>22070279</v>
      </c>
      <c r="B690" t="s">
        <v>813</v>
      </c>
      <c r="C690">
        <v>279</v>
      </c>
      <c r="D690" s="73">
        <v>33868</v>
      </c>
      <c r="E690">
        <v>2207</v>
      </c>
      <c r="F690" t="s">
        <v>800</v>
      </c>
      <c r="G690">
        <f t="shared" si="30"/>
        <v>3</v>
      </c>
      <c r="H690" t="str">
        <f t="shared" si="31"/>
        <v>0279</v>
      </c>
      <c r="J690" t="str">
        <f t="shared" si="32"/>
        <v>GOD</v>
      </c>
    </row>
    <row r="691" spans="1:10" hidden="1" x14ac:dyDescent="0.2">
      <c r="A691" s="72">
        <v>22070188</v>
      </c>
      <c r="B691" t="s">
        <v>814</v>
      </c>
      <c r="C691">
        <v>188</v>
      </c>
      <c r="D691" s="73">
        <v>27445</v>
      </c>
      <c r="E691">
        <v>2207</v>
      </c>
      <c r="F691" t="s">
        <v>800</v>
      </c>
      <c r="G691">
        <f t="shared" si="30"/>
        <v>3</v>
      </c>
      <c r="H691" t="str">
        <f t="shared" si="31"/>
        <v>0188</v>
      </c>
      <c r="J691" t="str">
        <f t="shared" si="32"/>
        <v>GOD</v>
      </c>
    </row>
    <row r="692" spans="1:10" hidden="1" x14ac:dyDescent="0.2">
      <c r="A692" s="72">
        <v>22070025</v>
      </c>
      <c r="B692" t="s">
        <v>815</v>
      </c>
      <c r="C692">
        <v>25</v>
      </c>
      <c r="D692" s="73">
        <v>15172</v>
      </c>
      <c r="E692">
        <v>2207</v>
      </c>
      <c r="F692" t="s">
        <v>800</v>
      </c>
      <c r="G692">
        <f t="shared" si="30"/>
        <v>2</v>
      </c>
      <c r="H692" t="str">
        <f t="shared" si="31"/>
        <v>0025</v>
      </c>
      <c r="J692" t="str">
        <f t="shared" si="32"/>
        <v>GOD</v>
      </c>
    </row>
    <row r="693" spans="1:10" hidden="1" x14ac:dyDescent="0.2">
      <c r="A693" s="72">
        <v>24060172</v>
      </c>
      <c r="B693" t="s">
        <v>1398</v>
      </c>
      <c r="C693">
        <v>172</v>
      </c>
      <c r="D693" s="73">
        <v>29732</v>
      </c>
      <c r="E693">
        <v>2406</v>
      </c>
      <c r="F693" t="s">
        <v>1386</v>
      </c>
      <c r="G693">
        <f t="shared" si="30"/>
        <v>3</v>
      </c>
      <c r="H693" t="str">
        <f t="shared" si="31"/>
        <v>0172</v>
      </c>
      <c r="J693" t="str">
        <f t="shared" si="32"/>
        <v>RED</v>
      </c>
    </row>
    <row r="694" spans="1:10" hidden="1" x14ac:dyDescent="0.2">
      <c r="A694" s="72">
        <v>24140024</v>
      </c>
      <c r="B694" t="s">
        <v>156</v>
      </c>
      <c r="C694">
        <v>24</v>
      </c>
      <c r="D694" s="73">
        <v>19833</v>
      </c>
      <c r="E694">
        <v>2414</v>
      </c>
      <c r="F694" t="s">
        <v>2232</v>
      </c>
      <c r="G694">
        <f t="shared" si="30"/>
        <v>2</v>
      </c>
      <c r="H694" t="str">
        <f t="shared" si="31"/>
        <v>0024</v>
      </c>
      <c r="J694" t="str">
        <f t="shared" si="32"/>
        <v>ORK</v>
      </c>
    </row>
    <row r="695" spans="1:10" hidden="1" x14ac:dyDescent="0.2">
      <c r="A695" s="72">
        <v>24060196</v>
      </c>
      <c r="B695" t="s">
        <v>1399</v>
      </c>
      <c r="C695">
        <v>196</v>
      </c>
      <c r="D695" s="73">
        <v>31396</v>
      </c>
      <c r="E695">
        <v>2406</v>
      </c>
      <c r="F695" t="s">
        <v>1386</v>
      </c>
      <c r="G695">
        <f t="shared" si="30"/>
        <v>3</v>
      </c>
      <c r="H695" t="str">
        <f t="shared" si="31"/>
        <v>0196</v>
      </c>
      <c r="J695" t="str">
        <f t="shared" si="32"/>
        <v>RED</v>
      </c>
    </row>
    <row r="696" spans="1:10" hidden="1" x14ac:dyDescent="0.2">
      <c r="A696" s="72">
        <v>24200047</v>
      </c>
      <c r="B696" t="s">
        <v>270</v>
      </c>
      <c r="C696">
        <v>47</v>
      </c>
      <c r="D696" s="73">
        <v>25535</v>
      </c>
      <c r="E696">
        <v>2420</v>
      </c>
      <c r="F696" t="s">
        <v>263</v>
      </c>
      <c r="G696">
        <f t="shared" si="30"/>
        <v>2</v>
      </c>
      <c r="H696" t="str">
        <f t="shared" si="31"/>
        <v>0047</v>
      </c>
      <c r="J696" t="str">
        <f t="shared" si="32"/>
        <v>REN</v>
      </c>
    </row>
    <row r="697" spans="1:10" hidden="1" x14ac:dyDescent="0.2">
      <c r="A697" s="72">
        <v>21010093</v>
      </c>
      <c r="B697" t="s">
        <v>388</v>
      </c>
      <c r="C697">
        <v>93</v>
      </c>
      <c r="D697" s="73">
        <v>28313</v>
      </c>
      <c r="E697">
        <v>2101</v>
      </c>
      <c r="F697" t="s">
        <v>376</v>
      </c>
      <c r="G697">
        <f t="shared" si="30"/>
        <v>2</v>
      </c>
      <c r="H697" t="str">
        <f t="shared" si="31"/>
        <v>0093</v>
      </c>
      <c r="J697" t="str">
        <f t="shared" si="32"/>
        <v>KOH</v>
      </c>
    </row>
    <row r="698" spans="1:10" hidden="1" x14ac:dyDescent="0.2">
      <c r="A698" s="72">
        <v>23070219</v>
      </c>
      <c r="B698" t="s">
        <v>1266</v>
      </c>
      <c r="C698">
        <v>219</v>
      </c>
      <c r="D698" s="73">
        <v>12054</v>
      </c>
      <c r="E698">
        <v>2307</v>
      </c>
      <c r="F698" t="s">
        <v>1253</v>
      </c>
      <c r="G698">
        <f t="shared" si="30"/>
        <v>3</v>
      </c>
      <c r="H698" t="str">
        <f t="shared" si="31"/>
        <v>0219</v>
      </c>
      <c r="J698" t="str">
        <f t="shared" si="32"/>
        <v>ODE</v>
      </c>
    </row>
    <row r="699" spans="1:10" hidden="1" x14ac:dyDescent="0.2">
      <c r="A699" s="72">
        <v>23060329</v>
      </c>
      <c r="B699" t="s">
        <v>1203</v>
      </c>
      <c r="C699">
        <v>329</v>
      </c>
      <c r="D699" s="73">
        <v>22030</v>
      </c>
      <c r="E699">
        <v>2306</v>
      </c>
      <c r="F699" t="s">
        <v>1184</v>
      </c>
      <c r="G699">
        <f t="shared" si="30"/>
        <v>3</v>
      </c>
      <c r="H699" t="str">
        <f t="shared" si="31"/>
        <v>0329</v>
      </c>
      <c r="J699" t="str">
        <f t="shared" si="32"/>
        <v>BAD</v>
      </c>
    </row>
    <row r="700" spans="1:10" hidden="1" x14ac:dyDescent="0.2">
      <c r="A700" s="72">
        <v>24320030</v>
      </c>
      <c r="B700" t="s">
        <v>1754</v>
      </c>
      <c r="C700">
        <v>30</v>
      </c>
      <c r="D700" s="73">
        <v>22703</v>
      </c>
      <c r="E700">
        <v>2432</v>
      </c>
      <c r="F700" t="s">
        <v>1734</v>
      </c>
      <c r="G700">
        <f t="shared" si="30"/>
        <v>2</v>
      </c>
      <c r="H700" t="str">
        <f t="shared" si="31"/>
        <v>0030</v>
      </c>
      <c r="J700" t="str">
        <f t="shared" si="32"/>
        <v>FRA</v>
      </c>
    </row>
    <row r="701" spans="1:10" hidden="1" x14ac:dyDescent="0.2">
      <c r="A701" s="72">
        <v>21020132</v>
      </c>
      <c r="B701" t="s">
        <v>407</v>
      </c>
      <c r="C701">
        <v>132</v>
      </c>
      <c r="D701" s="73">
        <v>33830</v>
      </c>
      <c r="E701">
        <v>2102</v>
      </c>
      <c r="F701" t="s">
        <v>397</v>
      </c>
      <c r="G701">
        <f t="shared" si="30"/>
        <v>3</v>
      </c>
      <c r="H701" t="str">
        <f t="shared" si="31"/>
        <v>0132</v>
      </c>
      <c r="J701" t="str">
        <f t="shared" si="32"/>
        <v>ORP</v>
      </c>
    </row>
    <row r="702" spans="1:10" hidden="1" x14ac:dyDescent="0.2">
      <c r="A702" s="72">
        <v>22070270</v>
      </c>
      <c r="B702" t="s">
        <v>816</v>
      </c>
      <c r="C702">
        <v>270</v>
      </c>
      <c r="D702" s="73">
        <v>33103</v>
      </c>
      <c r="E702">
        <v>2207</v>
      </c>
      <c r="F702" t="s">
        <v>800</v>
      </c>
      <c r="G702">
        <f t="shared" si="30"/>
        <v>3</v>
      </c>
      <c r="H702" t="str">
        <f t="shared" si="31"/>
        <v>0270</v>
      </c>
      <c r="J702" t="str">
        <f t="shared" si="32"/>
        <v>GOD</v>
      </c>
    </row>
    <row r="703" spans="1:10" hidden="1" x14ac:dyDescent="0.2">
      <c r="A703" s="72">
        <v>22070227</v>
      </c>
      <c r="B703" t="s">
        <v>817</v>
      </c>
      <c r="C703">
        <v>227</v>
      </c>
      <c r="D703" s="73">
        <v>30877</v>
      </c>
      <c r="E703">
        <v>2207</v>
      </c>
      <c r="F703" t="s">
        <v>800</v>
      </c>
      <c r="G703">
        <f t="shared" si="30"/>
        <v>3</v>
      </c>
      <c r="H703" t="str">
        <f t="shared" si="31"/>
        <v>0227</v>
      </c>
      <c r="J703" t="str">
        <f t="shared" si="32"/>
        <v>GOD</v>
      </c>
    </row>
    <row r="704" spans="1:10" hidden="1" x14ac:dyDescent="0.2">
      <c r="A704" s="72">
        <v>22170109</v>
      </c>
      <c r="B704" t="s">
        <v>2335</v>
      </c>
      <c r="C704">
        <v>109</v>
      </c>
      <c r="D704" s="73">
        <v>26012</v>
      </c>
      <c r="E704">
        <v>2217</v>
      </c>
      <c r="F704" t="s">
        <v>2332</v>
      </c>
      <c r="G704">
        <f t="shared" si="30"/>
        <v>3</v>
      </c>
      <c r="H704" t="str">
        <f t="shared" si="31"/>
        <v>0109</v>
      </c>
      <c r="J704" t="str">
        <f t="shared" si="32"/>
        <v>MÜN</v>
      </c>
    </row>
    <row r="705" spans="1:10" hidden="1" x14ac:dyDescent="0.2">
      <c r="A705" s="72">
        <v>21130154</v>
      </c>
      <c r="B705" t="s">
        <v>540</v>
      </c>
      <c r="C705">
        <v>154</v>
      </c>
      <c r="D705" s="73">
        <v>33506</v>
      </c>
      <c r="E705">
        <v>2113</v>
      </c>
      <c r="F705" t="s">
        <v>2043</v>
      </c>
      <c r="G705">
        <f t="shared" si="30"/>
        <v>3</v>
      </c>
      <c r="H705" t="str">
        <f t="shared" si="31"/>
        <v>0154</v>
      </c>
      <c r="J705" t="str">
        <f t="shared" si="32"/>
        <v>LAN</v>
      </c>
    </row>
    <row r="706" spans="1:10" x14ac:dyDescent="0.2">
      <c r="A706" s="72">
        <v>23010236</v>
      </c>
      <c r="B706" t="s">
        <v>1054</v>
      </c>
      <c r="C706">
        <v>236</v>
      </c>
      <c r="D706" s="73">
        <v>30553</v>
      </c>
      <c r="E706">
        <v>2301</v>
      </c>
      <c r="F706" t="s">
        <v>1044</v>
      </c>
      <c r="G706">
        <f t="shared" ref="G706:G769" si="33">LEN(C706)</f>
        <v>3</v>
      </c>
      <c r="H706" t="str">
        <f t="shared" ref="H706:H769" si="34">IF(G706=1,"0"&amp;"0"&amp;"0"&amp;C706,IF(G706=2,"0"&amp;"0"&amp;C706,IF(G706=3,"0"&amp;C706,"")))</f>
        <v>0236</v>
      </c>
      <c r="J706" t="str">
        <f t="shared" ref="J706:J769" si="35">UPPER(MID(F706,SEARCH(" ",F706,1)+1,3))</f>
        <v>LOE</v>
      </c>
    </row>
    <row r="707" spans="1:10" x14ac:dyDescent="0.2">
      <c r="A707" s="72">
        <v>23010035</v>
      </c>
      <c r="B707" t="s">
        <v>1055</v>
      </c>
      <c r="C707">
        <v>35</v>
      </c>
      <c r="D707" s="73">
        <v>22994</v>
      </c>
      <c r="E707">
        <v>2301</v>
      </c>
      <c r="F707" t="s">
        <v>1044</v>
      </c>
      <c r="G707">
        <f t="shared" si="33"/>
        <v>2</v>
      </c>
      <c r="H707" t="str">
        <f t="shared" si="34"/>
        <v>0035</v>
      </c>
      <c r="J707" t="str">
        <f t="shared" si="35"/>
        <v>LOE</v>
      </c>
    </row>
    <row r="708" spans="1:10" hidden="1" x14ac:dyDescent="0.2">
      <c r="A708" s="72">
        <v>21080348</v>
      </c>
      <c r="B708" t="s">
        <v>1927</v>
      </c>
      <c r="C708">
        <v>348</v>
      </c>
      <c r="D708" s="73">
        <v>34016</v>
      </c>
      <c r="E708">
        <v>2108</v>
      </c>
      <c r="F708" t="s">
        <v>1911</v>
      </c>
      <c r="G708">
        <f t="shared" si="33"/>
        <v>3</v>
      </c>
      <c r="H708" t="str">
        <f t="shared" si="34"/>
        <v>0348</v>
      </c>
      <c r="J708" t="str">
        <f t="shared" si="35"/>
        <v>MAS</v>
      </c>
    </row>
    <row r="709" spans="1:10" hidden="1" x14ac:dyDescent="0.2">
      <c r="A709" s="72">
        <v>21020078</v>
      </c>
      <c r="B709" t="s">
        <v>398</v>
      </c>
      <c r="C709">
        <v>78</v>
      </c>
      <c r="D709" s="73">
        <v>28241</v>
      </c>
      <c r="E709">
        <v>2102</v>
      </c>
      <c r="F709" t="s">
        <v>397</v>
      </c>
      <c r="G709">
        <f t="shared" si="33"/>
        <v>2</v>
      </c>
      <c r="H709" t="str">
        <f t="shared" si="34"/>
        <v>0078</v>
      </c>
      <c r="J709" t="str">
        <f t="shared" si="35"/>
        <v>ORP</v>
      </c>
    </row>
    <row r="710" spans="1:10" hidden="1" x14ac:dyDescent="0.2">
      <c r="A710" s="72">
        <v>21110139</v>
      </c>
      <c r="B710" t="s">
        <v>2002</v>
      </c>
      <c r="C710">
        <v>139</v>
      </c>
      <c r="D710" s="73">
        <v>23203</v>
      </c>
      <c r="E710">
        <v>2111</v>
      </c>
      <c r="F710" t="s">
        <v>1995</v>
      </c>
      <c r="G710">
        <f t="shared" si="33"/>
        <v>3</v>
      </c>
      <c r="H710" t="str">
        <f t="shared" si="34"/>
        <v>0139</v>
      </c>
      <c r="J710" t="str">
        <f t="shared" si="35"/>
        <v>ARO</v>
      </c>
    </row>
    <row r="711" spans="1:10" hidden="1" x14ac:dyDescent="0.2">
      <c r="A711" s="72">
        <v>22010360</v>
      </c>
      <c r="B711" t="s">
        <v>2002</v>
      </c>
      <c r="C711">
        <v>360</v>
      </c>
      <c r="D711" s="73">
        <v>23203</v>
      </c>
      <c r="E711">
        <v>2201</v>
      </c>
      <c r="F711" t="s">
        <v>629</v>
      </c>
      <c r="G711">
        <f t="shared" si="33"/>
        <v>3</v>
      </c>
      <c r="H711" t="str">
        <f t="shared" si="34"/>
        <v>0360</v>
      </c>
      <c r="J711" t="str">
        <f t="shared" si="35"/>
        <v>KOR</v>
      </c>
    </row>
    <row r="712" spans="1:10" hidden="1" x14ac:dyDescent="0.2">
      <c r="A712" s="72">
        <v>22150149</v>
      </c>
      <c r="B712" t="s">
        <v>1007</v>
      </c>
      <c r="C712">
        <v>149</v>
      </c>
      <c r="D712" s="73">
        <v>31790</v>
      </c>
      <c r="E712">
        <v>2215</v>
      </c>
      <c r="F712" t="s">
        <v>997</v>
      </c>
      <c r="G712">
        <f t="shared" si="33"/>
        <v>3</v>
      </c>
      <c r="H712" t="str">
        <f t="shared" si="34"/>
        <v>0149</v>
      </c>
      <c r="J712" t="str">
        <f t="shared" si="35"/>
        <v xml:space="preserve">GW </v>
      </c>
    </row>
    <row r="713" spans="1:10" hidden="1" x14ac:dyDescent="0.2">
      <c r="A713" s="72">
        <v>21010005</v>
      </c>
      <c r="B713" t="s">
        <v>377</v>
      </c>
      <c r="C713">
        <v>5</v>
      </c>
      <c r="D713" s="73">
        <v>17574</v>
      </c>
      <c r="E713">
        <v>2101</v>
      </c>
      <c r="F713" t="s">
        <v>376</v>
      </c>
      <c r="G713">
        <f t="shared" si="33"/>
        <v>1</v>
      </c>
      <c r="H713" t="str">
        <f t="shared" si="34"/>
        <v>0005</v>
      </c>
      <c r="J713" t="str">
        <f t="shared" si="35"/>
        <v>KOH</v>
      </c>
    </row>
    <row r="714" spans="1:10" hidden="1" x14ac:dyDescent="0.2">
      <c r="A714" s="72">
        <v>22270005</v>
      </c>
      <c r="B714" t="s">
        <v>55</v>
      </c>
      <c r="C714">
        <v>5</v>
      </c>
      <c r="D714" s="73">
        <v>27837</v>
      </c>
      <c r="E714">
        <v>2227</v>
      </c>
      <c r="F714" t="s">
        <v>52</v>
      </c>
      <c r="G714">
        <f t="shared" si="33"/>
        <v>1</v>
      </c>
      <c r="H714" t="str">
        <f t="shared" si="34"/>
        <v>0005</v>
      </c>
      <c r="J714" t="str">
        <f t="shared" si="35"/>
        <v>NEE</v>
      </c>
    </row>
    <row r="715" spans="1:10" hidden="1" x14ac:dyDescent="0.2">
      <c r="A715" s="72">
        <v>21010059</v>
      </c>
      <c r="B715" t="s">
        <v>382</v>
      </c>
      <c r="C715">
        <v>59</v>
      </c>
      <c r="D715" s="73">
        <v>27437</v>
      </c>
      <c r="E715">
        <v>2101</v>
      </c>
      <c r="F715" t="s">
        <v>376</v>
      </c>
      <c r="G715">
        <f t="shared" si="33"/>
        <v>2</v>
      </c>
      <c r="H715" t="str">
        <f t="shared" si="34"/>
        <v>0059</v>
      </c>
      <c r="J715" t="str">
        <f t="shared" si="35"/>
        <v>KOH</v>
      </c>
    </row>
    <row r="716" spans="1:10" x14ac:dyDescent="0.2">
      <c r="A716" s="72">
        <v>23010295</v>
      </c>
      <c r="B716" t="s">
        <v>1056</v>
      </c>
      <c r="C716">
        <v>295</v>
      </c>
      <c r="D716" s="73">
        <v>35466</v>
      </c>
      <c r="E716">
        <v>2301</v>
      </c>
      <c r="F716" t="s">
        <v>1044</v>
      </c>
      <c r="G716">
        <f t="shared" si="33"/>
        <v>3</v>
      </c>
      <c r="H716" t="str">
        <f t="shared" si="34"/>
        <v>0295</v>
      </c>
      <c r="J716" t="str">
        <f t="shared" si="35"/>
        <v>LOE</v>
      </c>
    </row>
    <row r="717" spans="1:10" x14ac:dyDescent="0.2">
      <c r="A717" s="72">
        <v>23010106</v>
      </c>
      <c r="B717" t="s">
        <v>1057</v>
      </c>
      <c r="C717">
        <v>106</v>
      </c>
      <c r="D717" s="73">
        <v>21505</v>
      </c>
      <c r="E717">
        <v>2301</v>
      </c>
      <c r="F717" t="s">
        <v>1044</v>
      </c>
      <c r="G717">
        <f t="shared" si="33"/>
        <v>3</v>
      </c>
      <c r="H717" t="str">
        <f t="shared" si="34"/>
        <v>0106</v>
      </c>
      <c r="J717" t="str">
        <f t="shared" si="35"/>
        <v>LOE</v>
      </c>
    </row>
    <row r="718" spans="1:10" x14ac:dyDescent="0.2">
      <c r="A718" s="72">
        <v>23010042</v>
      </c>
      <c r="B718" t="s">
        <v>1058</v>
      </c>
      <c r="C718">
        <v>42</v>
      </c>
      <c r="D718" s="73">
        <v>20163</v>
      </c>
      <c r="E718">
        <v>2301</v>
      </c>
      <c r="F718" t="s">
        <v>1044</v>
      </c>
      <c r="G718">
        <f t="shared" si="33"/>
        <v>2</v>
      </c>
      <c r="H718" t="str">
        <f t="shared" si="34"/>
        <v>0042</v>
      </c>
      <c r="J718" t="str">
        <f t="shared" si="35"/>
        <v>LOE</v>
      </c>
    </row>
    <row r="719" spans="1:10" x14ac:dyDescent="0.2">
      <c r="A719" s="72">
        <v>23010043</v>
      </c>
      <c r="B719" t="s">
        <v>1059</v>
      </c>
      <c r="C719">
        <v>43</v>
      </c>
      <c r="D719" s="73">
        <v>20665</v>
      </c>
      <c r="E719">
        <v>2301</v>
      </c>
      <c r="F719" t="s">
        <v>1044</v>
      </c>
      <c r="G719">
        <f t="shared" si="33"/>
        <v>2</v>
      </c>
      <c r="H719" t="str">
        <f t="shared" si="34"/>
        <v>0043</v>
      </c>
      <c r="J719" t="str">
        <f t="shared" si="35"/>
        <v>LOE</v>
      </c>
    </row>
    <row r="720" spans="1:10" x14ac:dyDescent="0.2">
      <c r="A720" s="72">
        <v>23010172</v>
      </c>
      <c r="B720" t="s">
        <v>1060</v>
      </c>
      <c r="C720">
        <v>172</v>
      </c>
      <c r="D720" s="73">
        <v>24591</v>
      </c>
      <c r="E720">
        <v>2301</v>
      </c>
      <c r="F720" t="s">
        <v>1044</v>
      </c>
      <c r="G720">
        <f t="shared" si="33"/>
        <v>3</v>
      </c>
      <c r="H720" t="str">
        <f t="shared" si="34"/>
        <v>0172</v>
      </c>
      <c r="J720" t="str">
        <f t="shared" si="35"/>
        <v>LOE</v>
      </c>
    </row>
    <row r="721" spans="1:10" x14ac:dyDescent="0.2">
      <c r="A721" s="72">
        <v>23010267</v>
      </c>
      <c r="B721" t="s">
        <v>1061</v>
      </c>
      <c r="C721">
        <v>267</v>
      </c>
      <c r="D721" s="73">
        <v>31335</v>
      </c>
      <c r="E721">
        <v>2301</v>
      </c>
      <c r="F721" t="s">
        <v>1044</v>
      </c>
      <c r="G721">
        <f t="shared" si="33"/>
        <v>3</v>
      </c>
      <c r="H721" t="str">
        <f t="shared" si="34"/>
        <v>0267</v>
      </c>
      <c r="J721" t="str">
        <f t="shared" si="35"/>
        <v>LOE</v>
      </c>
    </row>
    <row r="722" spans="1:10" x14ac:dyDescent="0.2">
      <c r="A722" s="72">
        <v>23010281</v>
      </c>
      <c r="B722" t="s">
        <v>1062</v>
      </c>
      <c r="C722">
        <v>281</v>
      </c>
      <c r="D722" s="73">
        <v>34452</v>
      </c>
      <c r="E722">
        <v>2301</v>
      </c>
      <c r="F722" t="s">
        <v>1044</v>
      </c>
      <c r="G722">
        <f t="shared" si="33"/>
        <v>3</v>
      </c>
      <c r="H722" t="str">
        <f t="shared" si="34"/>
        <v>0281</v>
      </c>
      <c r="J722" t="str">
        <f t="shared" si="35"/>
        <v>LOE</v>
      </c>
    </row>
    <row r="723" spans="1:10" x14ac:dyDescent="0.2">
      <c r="A723" s="72">
        <v>23010280</v>
      </c>
      <c r="B723" t="s">
        <v>1063</v>
      </c>
      <c r="C723">
        <v>280</v>
      </c>
      <c r="D723" s="73">
        <v>33814</v>
      </c>
      <c r="E723">
        <v>2301</v>
      </c>
      <c r="F723" t="s">
        <v>1044</v>
      </c>
      <c r="G723">
        <f t="shared" si="33"/>
        <v>3</v>
      </c>
      <c r="H723" t="str">
        <f t="shared" si="34"/>
        <v>0280</v>
      </c>
      <c r="J723" t="str">
        <f t="shared" si="35"/>
        <v>LOE</v>
      </c>
    </row>
    <row r="724" spans="1:10" hidden="1" x14ac:dyDescent="0.2">
      <c r="A724" s="72">
        <v>21030212</v>
      </c>
      <c r="B724" t="s">
        <v>438</v>
      </c>
      <c r="C724">
        <v>212</v>
      </c>
      <c r="D724" s="73">
        <v>15347</v>
      </c>
      <c r="E724">
        <v>2103</v>
      </c>
      <c r="F724" t="s">
        <v>419</v>
      </c>
      <c r="G724">
        <f t="shared" si="33"/>
        <v>3</v>
      </c>
      <c r="H724" t="str">
        <f t="shared" si="34"/>
        <v>0212</v>
      </c>
      <c r="J724" t="str">
        <f t="shared" si="35"/>
        <v>ARO</v>
      </c>
    </row>
    <row r="725" spans="1:10" hidden="1" x14ac:dyDescent="0.2">
      <c r="A725" s="72">
        <v>24070297</v>
      </c>
      <c r="B725" t="s">
        <v>1439</v>
      </c>
      <c r="C725">
        <v>297</v>
      </c>
      <c r="D725" s="73">
        <v>29164</v>
      </c>
      <c r="E725">
        <v>2407</v>
      </c>
      <c r="F725" t="s">
        <v>1432</v>
      </c>
      <c r="G725">
        <f t="shared" si="33"/>
        <v>3</v>
      </c>
      <c r="H725" t="str">
        <f t="shared" si="34"/>
        <v>0297</v>
      </c>
      <c r="J725" t="str">
        <f t="shared" si="35"/>
        <v>HAT</v>
      </c>
    </row>
    <row r="726" spans="1:10" hidden="1" x14ac:dyDescent="0.2">
      <c r="A726" s="72">
        <v>21140076</v>
      </c>
      <c r="B726" t="s">
        <v>568</v>
      </c>
      <c r="C726">
        <v>76</v>
      </c>
      <c r="D726" s="73">
        <v>30414</v>
      </c>
      <c r="E726">
        <v>2114</v>
      </c>
      <c r="F726" t="s">
        <v>563</v>
      </c>
      <c r="G726">
        <f t="shared" si="33"/>
        <v>2</v>
      </c>
      <c r="H726" t="str">
        <f t="shared" si="34"/>
        <v>0076</v>
      </c>
      <c r="J726" t="str">
        <f t="shared" si="35"/>
        <v>NEU</v>
      </c>
    </row>
    <row r="727" spans="1:10" hidden="1" x14ac:dyDescent="0.2">
      <c r="A727" s="72">
        <v>21140081</v>
      </c>
      <c r="B727" t="s">
        <v>569</v>
      </c>
      <c r="C727">
        <v>81</v>
      </c>
      <c r="D727" s="73">
        <v>31219</v>
      </c>
      <c r="E727">
        <v>2114</v>
      </c>
      <c r="F727" t="s">
        <v>563</v>
      </c>
      <c r="G727">
        <f t="shared" si="33"/>
        <v>2</v>
      </c>
      <c r="H727" t="str">
        <f t="shared" si="34"/>
        <v>0081</v>
      </c>
      <c r="J727" t="str">
        <f t="shared" si="35"/>
        <v>NEU</v>
      </c>
    </row>
    <row r="728" spans="1:10" hidden="1" x14ac:dyDescent="0.2">
      <c r="A728" s="72">
        <v>21140005</v>
      </c>
      <c r="B728" t="s">
        <v>570</v>
      </c>
      <c r="C728">
        <v>5</v>
      </c>
      <c r="D728" s="73">
        <v>21448</v>
      </c>
      <c r="E728">
        <v>2114</v>
      </c>
      <c r="F728" t="s">
        <v>563</v>
      </c>
      <c r="G728">
        <f t="shared" si="33"/>
        <v>1</v>
      </c>
      <c r="H728" t="str">
        <f t="shared" si="34"/>
        <v>0005</v>
      </c>
      <c r="J728" t="str">
        <f t="shared" si="35"/>
        <v>NEU</v>
      </c>
    </row>
    <row r="729" spans="1:10" hidden="1" x14ac:dyDescent="0.2">
      <c r="A729" s="72">
        <v>21140029</v>
      </c>
      <c r="B729" t="s">
        <v>571</v>
      </c>
      <c r="C729">
        <v>29</v>
      </c>
      <c r="D729" s="73">
        <v>20311</v>
      </c>
      <c r="E729">
        <v>2114</v>
      </c>
      <c r="F729" t="s">
        <v>563</v>
      </c>
      <c r="G729">
        <f t="shared" si="33"/>
        <v>2</v>
      </c>
      <c r="H729" t="str">
        <f t="shared" si="34"/>
        <v>0029</v>
      </c>
      <c r="J729" t="str">
        <f t="shared" si="35"/>
        <v>NEU</v>
      </c>
    </row>
    <row r="730" spans="1:10" hidden="1" x14ac:dyDescent="0.2">
      <c r="A730" s="72">
        <v>21140092</v>
      </c>
      <c r="B730" t="s">
        <v>572</v>
      </c>
      <c r="C730">
        <v>92</v>
      </c>
      <c r="D730" s="73">
        <v>33934</v>
      </c>
      <c r="E730">
        <v>2114</v>
      </c>
      <c r="F730" t="s">
        <v>563</v>
      </c>
      <c r="G730">
        <f t="shared" si="33"/>
        <v>2</v>
      </c>
      <c r="H730" t="str">
        <f t="shared" si="34"/>
        <v>0092</v>
      </c>
      <c r="J730" t="str">
        <f t="shared" si="35"/>
        <v>NEU</v>
      </c>
    </row>
    <row r="731" spans="1:10" hidden="1" x14ac:dyDescent="0.2">
      <c r="A731" s="72">
        <v>21140082</v>
      </c>
      <c r="B731" t="s">
        <v>573</v>
      </c>
      <c r="C731">
        <v>82</v>
      </c>
      <c r="D731" s="73">
        <v>31181</v>
      </c>
      <c r="E731">
        <v>2114</v>
      </c>
      <c r="F731" t="s">
        <v>563</v>
      </c>
      <c r="G731">
        <f t="shared" si="33"/>
        <v>2</v>
      </c>
      <c r="H731" t="str">
        <f t="shared" si="34"/>
        <v>0082</v>
      </c>
      <c r="J731" t="str">
        <f t="shared" si="35"/>
        <v>NEU</v>
      </c>
    </row>
    <row r="732" spans="1:10" hidden="1" x14ac:dyDescent="0.2">
      <c r="A732" s="72">
        <v>22260020</v>
      </c>
      <c r="B732" t="s">
        <v>47</v>
      </c>
      <c r="C732">
        <v>20</v>
      </c>
      <c r="D732" s="73">
        <v>14180</v>
      </c>
      <c r="E732">
        <v>2226</v>
      </c>
      <c r="F732" t="s">
        <v>42</v>
      </c>
      <c r="G732">
        <f t="shared" si="33"/>
        <v>2</v>
      </c>
      <c r="H732" t="str">
        <f t="shared" si="34"/>
        <v>0020</v>
      </c>
      <c r="J732" t="str">
        <f t="shared" si="35"/>
        <v>HER</v>
      </c>
    </row>
    <row r="733" spans="1:10" hidden="1" x14ac:dyDescent="0.2">
      <c r="A733" s="72">
        <v>23120115</v>
      </c>
      <c r="B733" t="s">
        <v>2111</v>
      </c>
      <c r="C733">
        <v>115</v>
      </c>
      <c r="D733" s="73">
        <v>25697</v>
      </c>
      <c r="E733">
        <v>2312</v>
      </c>
      <c r="F733" t="s">
        <v>2106</v>
      </c>
      <c r="G733">
        <f t="shared" si="33"/>
        <v>3</v>
      </c>
      <c r="H733" t="str">
        <f t="shared" si="34"/>
        <v>0115</v>
      </c>
      <c r="J733" t="str">
        <f t="shared" si="35"/>
        <v>BER</v>
      </c>
    </row>
    <row r="734" spans="1:10" hidden="1" x14ac:dyDescent="0.2">
      <c r="A734" s="72">
        <v>24250245</v>
      </c>
      <c r="B734" t="s">
        <v>2111</v>
      </c>
      <c r="C734">
        <v>245</v>
      </c>
      <c r="D734" s="73">
        <v>33251</v>
      </c>
      <c r="E734">
        <v>2425</v>
      </c>
      <c r="F734" t="s">
        <v>1623</v>
      </c>
      <c r="G734">
        <f t="shared" si="33"/>
        <v>3</v>
      </c>
      <c r="H734" t="str">
        <f t="shared" si="34"/>
        <v>0245</v>
      </c>
      <c r="J734" t="str">
        <f t="shared" si="35"/>
        <v>WIL</v>
      </c>
    </row>
    <row r="735" spans="1:10" hidden="1" x14ac:dyDescent="0.2">
      <c r="A735" s="72">
        <v>24130099</v>
      </c>
      <c r="B735" t="s">
        <v>124</v>
      </c>
      <c r="C735">
        <v>99</v>
      </c>
      <c r="D735" s="73">
        <v>29231</v>
      </c>
      <c r="E735">
        <v>2413</v>
      </c>
      <c r="F735" t="s">
        <v>113</v>
      </c>
      <c r="G735">
        <f t="shared" si="33"/>
        <v>2</v>
      </c>
      <c r="H735" t="str">
        <f t="shared" si="34"/>
        <v>0099</v>
      </c>
      <c r="J735" t="str">
        <f t="shared" si="35"/>
        <v>HER</v>
      </c>
    </row>
    <row r="736" spans="1:10" hidden="1" x14ac:dyDescent="0.2">
      <c r="A736" s="72">
        <v>24290257</v>
      </c>
      <c r="B736" t="s">
        <v>1689</v>
      </c>
      <c r="C736">
        <v>257</v>
      </c>
      <c r="D736" s="73">
        <v>23579</v>
      </c>
      <c r="E736">
        <v>2429</v>
      </c>
      <c r="F736" t="s">
        <v>1685</v>
      </c>
      <c r="G736">
        <f t="shared" si="33"/>
        <v>3</v>
      </c>
      <c r="H736" t="str">
        <f t="shared" si="34"/>
        <v>0257</v>
      </c>
      <c r="J736" t="str">
        <f t="shared" si="35"/>
        <v>BRO</v>
      </c>
    </row>
    <row r="737" spans="1:10" hidden="1" x14ac:dyDescent="0.2">
      <c r="A737" s="72">
        <v>24240174</v>
      </c>
      <c r="B737" t="s">
        <v>1606</v>
      </c>
      <c r="C737">
        <v>174</v>
      </c>
      <c r="D737" s="73">
        <v>33074</v>
      </c>
      <c r="E737">
        <v>2424</v>
      </c>
      <c r="F737" t="s">
        <v>1598</v>
      </c>
      <c r="G737">
        <f t="shared" si="33"/>
        <v>3</v>
      </c>
      <c r="H737" t="str">
        <f t="shared" si="34"/>
        <v>0174</v>
      </c>
      <c r="J737" t="str">
        <f t="shared" si="35"/>
        <v>ROD</v>
      </c>
    </row>
    <row r="738" spans="1:10" hidden="1" x14ac:dyDescent="0.2">
      <c r="A738" s="72">
        <v>24240171</v>
      </c>
      <c r="B738" t="s">
        <v>1607</v>
      </c>
      <c r="C738">
        <v>171</v>
      </c>
      <c r="D738" s="73">
        <v>32738</v>
      </c>
      <c r="E738">
        <v>2424</v>
      </c>
      <c r="F738" t="s">
        <v>1598</v>
      </c>
      <c r="G738">
        <f t="shared" si="33"/>
        <v>3</v>
      </c>
      <c r="H738" t="str">
        <f t="shared" si="34"/>
        <v>0171</v>
      </c>
      <c r="J738" t="str">
        <f t="shared" si="35"/>
        <v>ROD</v>
      </c>
    </row>
    <row r="739" spans="1:10" hidden="1" x14ac:dyDescent="0.2">
      <c r="A739" s="72">
        <v>24160277</v>
      </c>
      <c r="B739" t="s">
        <v>216</v>
      </c>
      <c r="C739">
        <v>277</v>
      </c>
      <c r="D739" s="73">
        <v>25109</v>
      </c>
      <c r="E739">
        <v>2416</v>
      </c>
      <c r="F739" t="s">
        <v>202</v>
      </c>
      <c r="G739">
        <f t="shared" si="33"/>
        <v>3</v>
      </c>
      <c r="H739" t="str">
        <f t="shared" si="34"/>
        <v>0277</v>
      </c>
      <c r="J739" t="str">
        <f t="shared" si="35"/>
        <v>ITT</v>
      </c>
    </row>
    <row r="740" spans="1:10" hidden="1" x14ac:dyDescent="0.2">
      <c r="A740" s="72">
        <v>22200198</v>
      </c>
      <c r="B740" t="s">
        <v>2418</v>
      </c>
      <c r="C740">
        <v>198</v>
      </c>
      <c r="D740" s="73">
        <v>19990</v>
      </c>
      <c r="E740">
        <v>2220</v>
      </c>
      <c r="F740" t="s">
        <v>2406</v>
      </c>
      <c r="G740">
        <f t="shared" si="33"/>
        <v>3</v>
      </c>
      <c r="H740" t="str">
        <f t="shared" si="34"/>
        <v>0198</v>
      </c>
      <c r="J740" t="str">
        <f t="shared" si="35"/>
        <v>HOE</v>
      </c>
    </row>
    <row r="741" spans="1:10" hidden="1" x14ac:dyDescent="0.2">
      <c r="A741" s="72">
        <v>22010140</v>
      </c>
      <c r="B741" t="s">
        <v>644</v>
      </c>
      <c r="C741">
        <v>140</v>
      </c>
      <c r="D741" s="73">
        <v>20578</v>
      </c>
      <c r="E741">
        <v>2201</v>
      </c>
      <c r="F741" t="s">
        <v>629</v>
      </c>
      <c r="G741">
        <f t="shared" si="33"/>
        <v>3</v>
      </c>
      <c r="H741" t="str">
        <f t="shared" si="34"/>
        <v>0140</v>
      </c>
      <c r="J741" t="str">
        <f t="shared" si="35"/>
        <v>KOR</v>
      </c>
    </row>
    <row r="742" spans="1:10" hidden="1" x14ac:dyDescent="0.2">
      <c r="A742" s="72">
        <v>23020228</v>
      </c>
      <c r="B742" t="s">
        <v>1097</v>
      </c>
      <c r="C742">
        <v>228</v>
      </c>
      <c r="D742" s="73">
        <v>17622</v>
      </c>
      <c r="E742">
        <v>2302</v>
      </c>
      <c r="F742" t="s">
        <v>1091</v>
      </c>
      <c r="G742">
        <f t="shared" si="33"/>
        <v>3</v>
      </c>
      <c r="H742" t="str">
        <f t="shared" si="34"/>
        <v>0228</v>
      </c>
      <c r="J742" t="str">
        <f t="shared" si="35"/>
        <v>EDE</v>
      </c>
    </row>
    <row r="743" spans="1:10" hidden="1" x14ac:dyDescent="0.2">
      <c r="A743" s="72">
        <v>22030115</v>
      </c>
      <c r="B743" t="s">
        <v>694</v>
      </c>
      <c r="C743">
        <v>115</v>
      </c>
      <c r="D743" s="73">
        <v>23628</v>
      </c>
      <c r="E743">
        <v>2203</v>
      </c>
      <c r="F743" t="s">
        <v>687</v>
      </c>
      <c r="G743">
        <f t="shared" si="33"/>
        <v>3</v>
      </c>
      <c r="H743" t="str">
        <f t="shared" si="34"/>
        <v>0115</v>
      </c>
      <c r="J743" t="str">
        <f t="shared" si="35"/>
        <v>MEI</v>
      </c>
    </row>
    <row r="744" spans="1:10" hidden="1" x14ac:dyDescent="0.2">
      <c r="A744" s="72">
        <v>23020229</v>
      </c>
      <c r="B744" t="s">
        <v>1098</v>
      </c>
      <c r="C744">
        <v>229</v>
      </c>
      <c r="D744" s="73">
        <v>15925</v>
      </c>
      <c r="E744">
        <v>2302</v>
      </c>
      <c r="F744" t="s">
        <v>1091</v>
      </c>
      <c r="G744">
        <f t="shared" si="33"/>
        <v>3</v>
      </c>
      <c r="H744" t="str">
        <f t="shared" si="34"/>
        <v>0229</v>
      </c>
      <c r="J744" t="str">
        <f t="shared" si="35"/>
        <v>EDE</v>
      </c>
    </row>
    <row r="745" spans="1:10" hidden="1" x14ac:dyDescent="0.2">
      <c r="A745" s="72">
        <v>23030020</v>
      </c>
      <c r="B745" t="s">
        <v>1098</v>
      </c>
      <c r="C745">
        <v>20</v>
      </c>
      <c r="D745" s="73">
        <v>18022</v>
      </c>
      <c r="E745">
        <v>2303</v>
      </c>
      <c r="F745" t="s">
        <v>1109</v>
      </c>
      <c r="G745">
        <f t="shared" si="33"/>
        <v>2</v>
      </c>
      <c r="H745" t="str">
        <f t="shared" si="34"/>
        <v>0020</v>
      </c>
      <c r="J745" t="str">
        <f t="shared" si="35"/>
        <v>NET</v>
      </c>
    </row>
    <row r="746" spans="1:10" hidden="1" x14ac:dyDescent="0.2">
      <c r="A746" s="72">
        <v>22030065</v>
      </c>
      <c r="B746" t="s">
        <v>695</v>
      </c>
      <c r="C746">
        <v>65</v>
      </c>
      <c r="D746" s="73">
        <v>21823</v>
      </c>
      <c r="E746">
        <v>2203</v>
      </c>
      <c r="F746" t="s">
        <v>687</v>
      </c>
      <c r="G746">
        <f t="shared" si="33"/>
        <v>2</v>
      </c>
      <c r="H746" t="str">
        <f t="shared" si="34"/>
        <v>0065</v>
      </c>
      <c r="J746" t="str">
        <f t="shared" si="35"/>
        <v>MEI</v>
      </c>
    </row>
    <row r="747" spans="1:10" hidden="1" x14ac:dyDescent="0.2">
      <c r="A747" s="72">
        <v>22030243</v>
      </c>
      <c r="B747" t="s">
        <v>696</v>
      </c>
      <c r="C747">
        <v>243</v>
      </c>
      <c r="D747" s="73">
        <v>33603</v>
      </c>
      <c r="E747">
        <v>2203</v>
      </c>
      <c r="F747" t="s">
        <v>687</v>
      </c>
      <c r="G747">
        <f t="shared" si="33"/>
        <v>3</v>
      </c>
      <c r="H747" t="str">
        <f t="shared" si="34"/>
        <v>0243</v>
      </c>
      <c r="J747" t="str">
        <f t="shared" si="35"/>
        <v>MEI</v>
      </c>
    </row>
    <row r="748" spans="1:10" hidden="1" x14ac:dyDescent="0.2">
      <c r="A748" s="72">
        <v>22030230</v>
      </c>
      <c r="B748" t="s">
        <v>697</v>
      </c>
      <c r="C748">
        <v>230</v>
      </c>
      <c r="D748" s="73">
        <v>33420</v>
      </c>
      <c r="E748">
        <v>2203</v>
      </c>
      <c r="F748" t="s">
        <v>687</v>
      </c>
      <c r="G748">
        <f t="shared" si="33"/>
        <v>3</v>
      </c>
      <c r="H748" t="str">
        <f t="shared" si="34"/>
        <v>0230</v>
      </c>
      <c r="J748" t="str">
        <f t="shared" si="35"/>
        <v>MEI</v>
      </c>
    </row>
    <row r="749" spans="1:10" hidden="1" x14ac:dyDescent="0.2">
      <c r="A749" s="72">
        <v>23060304</v>
      </c>
      <c r="B749" t="s">
        <v>1204</v>
      </c>
      <c r="C749">
        <v>304</v>
      </c>
      <c r="D749" s="73">
        <v>24251</v>
      </c>
      <c r="E749">
        <v>2306</v>
      </c>
      <c r="F749" t="s">
        <v>1184</v>
      </c>
      <c r="G749">
        <f t="shared" si="33"/>
        <v>3</v>
      </c>
      <c r="H749" t="str">
        <f t="shared" si="34"/>
        <v>0304</v>
      </c>
      <c r="J749" t="str">
        <f t="shared" si="35"/>
        <v>BAD</v>
      </c>
    </row>
    <row r="750" spans="1:10" hidden="1" x14ac:dyDescent="0.2">
      <c r="A750" s="72">
        <v>23060439</v>
      </c>
      <c r="B750" t="s">
        <v>1205</v>
      </c>
      <c r="C750">
        <v>439</v>
      </c>
      <c r="D750" s="73">
        <v>25652</v>
      </c>
      <c r="E750">
        <v>2306</v>
      </c>
      <c r="F750" t="s">
        <v>1184</v>
      </c>
      <c r="G750">
        <f t="shared" si="33"/>
        <v>3</v>
      </c>
      <c r="H750" t="str">
        <f t="shared" si="34"/>
        <v>0439</v>
      </c>
      <c r="J750" t="str">
        <f t="shared" si="35"/>
        <v>BAD</v>
      </c>
    </row>
    <row r="751" spans="1:10" hidden="1" x14ac:dyDescent="0.2">
      <c r="A751" s="72">
        <v>23060694</v>
      </c>
      <c r="B751" t="s">
        <v>1206</v>
      </c>
      <c r="C751">
        <v>694</v>
      </c>
      <c r="D751" s="73">
        <v>36289</v>
      </c>
      <c r="E751">
        <v>2306</v>
      </c>
      <c r="F751" t="s">
        <v>1184</v>
      </c>
      <c r="G751">
        <f t="shared" si="33"/>
        <v>3</v>
      </c>
      <c r="H751" t="str">
        <f t="shared" si="34"/>
        <v>0694</v>
      </c>
      <c r="J751" t="str">
        <f t="shared" si="35"/>
        <v>BAD</v>
      </c>
    </row>
    <row r="752" spans="1:10" hidden="1" x14ac:dyDescent="0.2">
      <c r="A752" s="72">
        <v>23060656</v>
      </c>
      <c r="B752" t="s">
        <v>1207</v>
      </c>
      <c r="C752">
        <v>656</v>
      </c>
      <c r="D752" s="73">
        <v>35116</v>
      </c>
      <c r="E752">
        <v>2306</v>
      </c>
      <c r="F752" t="s">
        <v>1184</v>
      </c>
      <c r="G752">
        <f t="shared" si="33"/>
        <v>3</v>
      </c>
      <c r="H752" t="str">
        <f t="shared" si="34"/>
        <v>0656</v>
      </c>
      <c r="J752" t="str">
        <f t="shared" si="35"/>
        <v>BAD</v>
      </c>
    </row>
    <row r="753" spans="1:10" hidden="1" x14ac:dyDescent="0.2">
      <c r="A753" s="72">
        <v>24010276</v>
      </c>
      <c r="B753" t="s">
        <v>2210</v>
      </c>
      <c r="C753">
        <v>276</v>
      </c>
      <c r="D753" s="73">
        <v>26018</v>
      </c>
      <c r="E753">
        <v>2401</v>
      </c>
      <c r="F753" t="s">
        <v>2200</v>
      </c>
      <c r="G753">
        <f t="shared" si="33"/>
        <v>3</v>
      </c>
      <c r="H753" t="str">
        <f t="shared" si="34"/>
        <v>0276</v>
      </c>
      <c r="J753" t="str">
        <f t="shared" si="35"/>
        <v>ERN</v>
      </c>
    </row>
    <row r="754" spans="1:10" hidden="1" x14ac:dyDescent="0.2">
      <c r="A754" s="72">
        <v>21040112</v>
      </c>
      <c r="B754" t="s">
        <v>499</v>
      </c>
      <c r="C754">
        <v>112</v>
      </c>
      <c r="D754" s="73">
        <v>25882</v>
      </c>
      <c r="E754">
        <v>2104</v>
      </c>
      <c r="F754" t="s">
        <v>496</v>
      </c>
      <c r="G754">
        <f t="shared" si="33"/>
        <v>3</v>
      </c>
      <c r="H754" t="str">
        <f t="shared" si="34"/>
        <v>0112</v>
      </c>
      <c r="J754" t="str">
        <f t="shared" si="35"/>
        <v>LÜT</v>
      </c>
    </row>
    <row r="755" spans="1:10" hidden="1" x14ac:dyDescent="0.2">
      <c r="A755" s="72">
        <v>22060095</v>
      </c>
      <c r="B755" t="s">
        <v>2070</v>
      </c>
      <c r="C755">
        <v>95</v>
      </c>
      <c r="D755" s="73">
        <v>28021</v>
      </c>
      <c r="E755">
        <v>2206</v>
      </c>
      <c r="F755" t="s">
        <v>2060</v>
      </c>
      <c r="G755">
        <f t="shared" si="33"/>
        <v>2</v>
      </c>
      <c r="H755" t="str">
        <f t="shared" si="34"/>
        <v>0095</v>
      </c>
      <c r="J755" t="str">
        <f t="shared" si="35"/>
        <v>GOL</v>
      </c>
    </row>
    <row r="756" spans="1:10" hidden="1" x14ac:dyDescent="0.2">
      <c r="A756" s="72">
        <v>22060064</v>
      </c>
      <c r="B756" t="s">
        <v>2071</v>
      </c>
      <c r="C756">
        <v>64</v>
      </c>
      <c r="D756" s="73">
        <v>24978</v>
      </c>
      <c r="E756">
        <v>2206</v>
      </c>
      <c r="F756" t="s">
        <v>2060</v>
      </c>
      <c r="G756">
        <f t="shared" si="33"/>
        <v>2</v>
      </c>
      <c r="H756" t="str">
        <f t="shared" si="34"/>
        <v>0064</v>
      </c>
      <c r="J756" t="str">
        <f t="shared" si="35"/>
        <v>GOL</v>
      </c>
    </row>
    <row r="757" spans="1:10" hidden="1" x14ac:dyDescent="0.2">
      <c r="A757" s="72">
        <v>24300130</v>
      </c>
      <c r="B757" t="s">
        <v>1718</v>
      </c>
      <c r="C757">
        <v>130</v>
      </c>
      <c r="D757" s="73">
        <v>30743</v>
      </c>
      <c r="E757">
        <v>2430</v>
      </c>
      <c r="F757" t="s">
        <v>1716</v>
      </c>
      <c r="G757">
        <f t="shared" si="33"/>
        <v>3</v>
      </c>
      <c r="H757" t="str">
        <f t="shared" si="34"/>
        <v>0130</v>
      </c>
      <c r="J757" t="e">
        <f t="shared" si="35"/>
        <v>#VALUE!</v>
      </c>
    </row>
    <row r="758" spans="1:10" hidden="1" x14ac:dyDescent="0.2">
      <c r="A758" s="72">
        <v>22190167</v>
      </c>
      <c r="B758" t="s">
        <v>2381</v>
      </c>
      <c r="C758">
        <v>167</v>
      </c>
      <c r="D758" s="73">
        <v>33341</v>
      </c>
      <c r="E758">
        <v>2219</v>
      </c>
      <c r="F758" t="s">
        <v>2372</v>
      </c>
      <c r="G758">
        <f t="shared" si="33"/>
        <v>3</v>
      </c>
      <c r="H758" t="str">
        <f t="shared" si="34"/>
        <v>0167</v>
      </c>
      <c r="J758" t="str">
        <f t="shared" si="35"/>
        <v>KOR</v>
      </c>
    </row>
    <row r="759" spans="1:10" hidden="1" x14ac:dyDescent="0.2">
      <c r="A759" s="72">
        <v>22190191</v>
      </c>
      <c r="B759" t="s">
        <v>2382</v>
      </c>
      <c r="C759">
        <v>191</v>
      </c>
      <c r="D759" s="73">
        <v>24546</v>
      </c>
      <c r="E759">
        <v>2219</v>
      </c>
      <c r="F759" t="s">
        <v>2372</v>
      </c>
      <c r="G759">
        <f t="shared" si="33"/>
        <v>3</v>
      </c>
      <c r="H759" t="str">
        <f t="shared" si="34"/>
        <v>0191</v>
      </c>
      <c r="J759" t="str">
        <f t="shared" si="35"/>
        <v>KOR</v>
      </c>
    </row>
    <row r="760" spans="1:10" hidden="1" x14ac:dyDescent="0.2">
      <c r="A760" s="72">
        <v>23050136</v>
      </c>
      <c r="B760" t="s">
        <v>1145</v>
      </c>
      <c r="C760">
        <v>136</v>
      </c>
      <c r="D760" s="73">
        <v>26755</v>
      </c>
      <c r="E760">
        <v>2305</v>
      </c>
      <c r="F760" t="s">
        <v>1137</v>
      </c>
      <c r="G760">
        <f t="shared" si="33"/>
        <v>3</v>
      </c>
      <c r="H760" t="str">
        <f t="shared" si="34"/>
        <v>0136</v>
      </c>
      <c r="J760" t="str">
        <f t="shared" si="35"/>
        <v>WEL</v>
      </c>
    </row>
    <row r="761" spans="1:10" hidden="1" x14ac:dyDescent="0.2">
      <c r="A761" s="72">
        <v>22210110</v>
      </c>
      <c r="B761" t="s">
        <v>2441</v>
      </c>
      <c r="C761">
        <v>110</v>
      </c>
      <c r="D761" s="73">
        <v>29000</v>
      </c>
      <c r="E761">
        <v>2221</v>
      </c>
      <c r="F761" t="s">
        <v>2438</v>
      </c>
      <c r="G761">
        <f t="shared" si="33"/>
        <v>3</v>
      </c>
      <c r="H761" t="str">
        <f t="shared" si="34"/>
        <v>0110</v>
      </c>
      <c r="J761" t="str">
        <f t="shared" si="35"/>
        <v>FÜR</v>
      </c>
    </row>
    <row r="762" spans="1:10" hidden="1" x14ac:dyDescent="0.2">
      <c r="A762" s="72">
        <v>24110011</v>
      </c>
      <c r="B762" t="s">
        <v>74</v>
      </c>
      <c r="C762">
        <v>11</v>
      </c>
      <c r="D762" s="73">
        <v>22750</v>
      </c>
      <c r="E762">
        <v>2411</v>
      </c>
      <c r="F762" t="s">
        <v>71</v>
      </c>
      <c r="G762">
        <f t="shared" si="33"/>
        <v>2</v>
      </c>
      <c r="H762" t="str">
        <f t="shared" si="34"/>
        <v>0011</v>
      </c>
      <c r="J762" t="str">
        <f t="shared" si="35"/>
        <v>BAT</v>
      </c>
    </row>
    <row r="763" spans="1:10" hidden="1" x14ac:dyDescent="0.2">
      <c r="A763" s="72">
        <v>21130123</v>
      </c>
      <c r="B763" t="s">
        <v>541</v>
      </c>
      <c r="C763">
        <v>123</v>
      </c>
      <c r="D763" s="73">
        <v>27021</v>
      </c>
      <c r="E763">
        <v>2113</v>
      </c>
      <c r="F763" t="s">
        <v>2043</v>
      </c>
      <c r="G763">
        <f t="shared" si="33"/>
        <v>3</v>
      </c>
      <c r="H763" t="str">
        <f t="shared" si="34"/>
        <v>0123</v>
      </c>
      <c r="J763" t="str">
        <f t="shared" si="35"/>
        <v>LAN</v>
      </c>
    </row>
    <row r="764" spans="1:10" hidden="1" x14ac:dyDescent="0.2">
      <c r="A764" s="72">
        <v>21030722</v>
      </c>
      <c r="B764" t="s">
        <v>439</v>
      </c>
      <c r="C764">
        <v>722</v>
      </c>
      <c r="D764" s="73">
        <v>22697</v>
      </c>
      <c r="E764">
        <v>2103</v>
      </c>
      <c r="F764" t="s">
        <v>419</v>
      </c>
      <c r="G764">
        <f t="shared" si="33"/>
        <v>3</v>
      </c>
      <c r="H764" t="str">
        <f t="shared" si="34"/>
        <v>0722</v>
      </c>
      <c r="J764" t="str">
        <f t="shared" si="35"/>
        <v>ARO</v>
      </c>
    </row>
    <row r="765" spans="1:10" hidden="1" x14ac:dyDescent="0.2">
      <c r="A765" s="72">
        <v>23070178</v>
      </c>
      <c r="B765" t="s">
        <v>1267</v>
      </c>
      <c r="C765">
        <v>178</v>
      </c>
      <c r="D765" s="73">
        <v>18606</v>
      </c>
      <c r="E765">
        <v>2307</v>
      </c>
      <c r="F765" t="s">
        <v>1253</v>
      </c>
      <c r="G765">
        <f t="shared" si="33"/>
        <v>3</v>
      </c>
      <c r="H765" t="str">
        <f t="shared" si="34"/>
        <v>0178</v>
      </c>
      <c r="J765" t="str">
        <f t="shared" si="35"/>
        <v>ODE</v>
      </c>
    </row>
    <row r="766" spans="1:10" hidden="1" x14ac:dyDescent="0.2">
      <c r="A766" s="72">
        <v>23070021</v>
      </c>
      <c r="B766" t="s">
        <v>1268</v>
      </c>
      <c r="C766">
        <v>21</v>
      </c>
      <c r="D766" s="73">
        <v>19082</v>
      </c>
      <c r="E766">
        <v>2307</v>
      </c>
      <c r="F766" t="s">
        <v>1253</v>
      </c>
      <c r="G766">
        <f t="shared" si="33"/>
        <v>2</v>
      </c>
      <c r="H766" t="str">
        <f t="shared" si="34"/>
        <v>0021</v>
      </c>
      <c r="J766" t="str">
        <f t="shared" si="35"/>
        <v>ODE</v>
      </c>
    </row>
    <row r="767" spans="1:10" hidden="1" x14ac:dyDescent="0.2">
      <c r="A767" s="72">
        <v>23070316</v>
      </c>
      <c r="B767" t="s">
        <v>1269</v>
      </c>
      <c r="C767">
        <v>316</v>
      </c>
      <c r="D767" s="73">
        <v>33686</v>
      </c>
      <c r="E767">
        <v>2307</v>
      </c>
      <c r="F767" t="s">
        <v>1253</v>
      </c>
      <c r="G767">
        <f t="shared" si="33"/>
        <v>3</v>
      </c>
      <c r="H767" t="str">
        <f t="shared" si="34"/>
        <v>0316</v>
      </c>
      <c r="J767" t="str">
        <f t="shared" si="35"/>
        <v>ODE</v>
      </c>
    </row>
    <row r="768" spans="1:10" hidden="1" x14ac:dyDescent="0.2">
      <c r="A768" s="72">
        <v>23050080</v>
      </c>
      <c r="B768" t="s">
        <v>1146</v>
      </c>
      <c r="C768">
        <v>80</v>
      </c>
      <c r="D768" s="73">
        <v>22905</v>
      </c>
      <c r="E768">
        <v>2305</v>
      </c>
      <c r="F768" t="s">
        <v>1137</v>
      </c>
      <c r="G768">
        <f t="shared" si="33"/>
        <v>2</v>
      </c>
      <c r="H768" t="str">
        <f t="shared" si="34"/>
        <v>0080</v>
      </c>
      <c r="J768" t="str">
        <f t="shared" si="35"/>
        <v>WEL</v>
      </c>
    </row>
    <row r="769" spans="1:10" hidden="1" x14ac:dyDescent="0.2">
      <c r="A769" s="72">
        <v>23060696</v>
      </c>
      <c r="B769" t="s">
        <v>1146</v>
      </c>
      <c r="C769">
        <v>696</v>
      </c>
      <c r="D769" s="73">
        <v>22905</v>
      </c>
      <c r="E769">
        <v>2306</v>
      </c>
      <c r="F769" t="s">
        <v>1184</v>
      </c>
      <c r="G769">
        <f t="shared" si="33"/>
        <v>3</v>
      </c>
      <c r="H769" t="str">
        <f t="shared" si="34"/>
        <v>0696</v>
      </c>
      <c r="J769" t="str">
        <f t="shared" si="35"/>
        <v>BAD</v>
      </c>
    </row>
    <row r="770" spans="1:10" hidden="1" x14ac:dyDescent="0.2">
      <c r="A770" s="72">
        <v>23050302</v>
      </c>
      <c r="B770" t="s">
        <v>1147</v>
      </c>
      <c r="C770">
        <v>302</v>
      </c>
      <c r="D770" s="73">
        <v>34394</v>
      </c>
      <c r="E770">
        <v>2305</v>
      </c>
      <c r="F770" t="s">
        <v>1137</v>
      </c>
      <c r="G770">
        <f t="shared" ref="G770:G833" si="36">LEN(C770)</f>
        <v>3</v>
      </c>
      <c r="H770" t="str">
        <f t="shared" ref="H770:H833" si="37">IF(G770=1,"0"&amp;"0"&amp;"0"&amp;C770,IF(G770=2,"0"&amp;"0"&amp;C770,IF(G770=3,"0"&amp;C770,"")))</f>
        <v>0302</v>
      </c>
      <c r="J770" t="str">
        <f t="shared" ref="J770:J835" si="38">UPPER(MID(F770,SEARCH(" ",F770,1)+1,3))</f>
        <v>WEL</v>
      </c>
    </row>
    <row r="771" spans="1:10" hidden="1" x14ac:dyDescent="0.2">
      <c r="A771" s="72">
        <v>23050253</v>
      </c>
      <c r="B771" t="s">
        <v>1148</v>
      </c>
      <c r="C771">
        <v>253</v>
      </c>
      <c r="D771" s="73">
        <v>33923</v>
      </c>
      <c r="E771">
        <v>2305</v>
      </c>
      <c r="F771" t="s">
        <v>1137</v>
      </c>
      <c r="G771">
        <f t="shared" si="36"/>
        <v>3</v>
      </c>
      <c r="H771" t="str">
        <f t="shared" si="37"/>
        <v>0253</v>
      </c>
      <c r="J771" t="str">
        <f t="shared" si="38"/>
        <v>WEL</v>
      </c>
    </row>
    <row r="772" spans="1:10" hidden="1" x14ac:dyDescent="0.2">
      <c r="A772" s="72">
        <v>23050257</v>
      </c>
      <c r="B772" t="s">
        <v>1149</v>
      </c>
      <c r="C772">
        <v>257</v>
      </c>
      <c r="D772" s="73">
        <v>32990</v>
      </c>
      <c r="E772">
        <v>2305</v>
      </c>
      <c r="F772" t="s">
        <v>1137</v>
      </c>
      <c r="G772">
        <f t="shared" si="36"/>
        <v>3</v>
      </c>
      <c r="H772" t="str">
        <f t="shared" si="37"/>
        <v>0257</v>
      </c>
      <c r="J772" t="str">
        <f t="shared" si="38"/>
        <v>WEL</v>
      </c>
    </row>
    <row r="773" spans="1:10" hidden="1" x14ac:dyDescent="0.2">
      <c r="A773" s="72">
        <v>23050098</v>
      </c>
      <c r="B773" t="s">
        <v>1150</v>
      </c>
      <c r="C773">
        <v>98</v>
      </c>
      <c r="D773" s="73">
        <v>24758</v>
      </c>
      <c r="E773">
        <v>2305</v>
      </c>
      <c r="F773" t="s">
        <v>1137</v>
      </c>
      <c r="G773">
        <f t="shared" si="36"/>
        <v>2</v>
      </c>
      <c r="H773" t="str">
        <f t="shared" si="37"/>
        <v>0098</v>
      </c>
      <c r="J773" t="str">
        <f t="shared" si="38"/>
        <v>WEL</v>
      </c>
    </row>
    <row r="774" spans="1:10" hidden="1" x14ac:dyDescent="0.2">
      <c r="A774" s="72">
        <v>21060330</v>
      </c>
      <c r="B774" t="s">
        <v>1847</v>
      </c>
      <c r="C774">
        <v>330</v>
      </c>
      <c r="D774" s="73">
        <v>27175</v>
      </c>
      <c r="E774">
        <v>2106</v>
      </c>
      <c r="F774" t="s">
        <v>1839</v>
      </c>
      <c r="G774">
        <f t="shared" si="36"/>
        <v>3</v>
      </c>
      <c r="H774" t="str">
        <f t="shared" si="37"/>
        <v>0330</v>
      </c>
      <c r="J774" t="e">
        <f t="shared" si="38"/>
        <v>#VALUE!</v>
      </c>
    </row>
    <row r="775" spans="1:10" hidden="1" x14ac:dyDescent="0.2">
      <c r="A775" s="72">
        <v>24080211</v>
      </c>
      <c r="B775" t="s">
        <v>1483</v>
      </c>
      <c r="C775">
        <v>211</v>
      </c>
      <c r="D775" s="73">
        <v>27189</v>
      </c>
      <c r="E775">
        <v>2408</v>
      </c>
      <c r="F775" t="s">
        <v>1453</v>
      </c>
      <c r="G775">
        <f t="shared" si="36"/>
        <v>3</v>
      </c>
      <c r="H775" t="str">
        <f t="shared" si="37"/>
        <v>0211</v>
      </c>
      <c r="J775" t="str">
        <f t="shared" si="38"/>
        <v>GEI</v>
      </c>
    </row>
    <row r="776" spans="1:10" hidden="1" x14ac:dyDescent="0.2">
      <c r="A776" s="72">
        <v>24120096</v>
      </c>
      <c r="B776" t="s">
        <v>1483</v>
      </c>
      <c r="C776">
        <v>96</v>
      </c>
      <c r="D776" s="73">
        <v>27189</v>
      </c>
      <c r="E776">
        <v>2412</v>
      </c>
      <c r="F776" t="s">
        <v>90</v>
      </c>
      <c r="G776">
        <f t="shared" si="36"/>
        <v>2</v>
      </c>
      <c r="H776" t="str">
        <f t="shared" si="37"/>
        <v>0096</v>
      </c>
      <c r="J776" t="str">
        <f t="shared" si="38"/>
        <v>HER</v>
      </c>
    </row>
    <row r="777" spans="1:10" hidden="1" x14ac:dyDescent="0.2">
      <c r="A777" s="72">
        <v>21110172</v>
      </c>
      <c r="B777" t="s">
        <v>2003</v>
      </c>
      <c r="C777">
        <v>172</v>
      </c>
      <c r="D777" s="73">
        <v>18915</v>
      </c>
      <c r="E777">
        <v>2111</v>
      </c>
      <c r="F777" t="s">
        <v>1995</v>
      </c>
      <c r="G777">
        <f t="shared" si="36"/>
        <v>3</v>
      </c>
      <c r="H777" t="str">
        <f t="shared" si="37"/>
        <v>0172</v>
      </c>
      <c r="J777" t="str">
        <f t="shared" si="38"/>
        <v>ARO</v>
      </c>
    </row>
    <row r="778" spans="1:10" hidden="1" x14ac:dyDescent="0.2">
      <c r="A778" s="72">
        <v>24160152</v>
      </c>
      <c r="B778" t="s">
        <v>215</v>
      </c>
      <c r="C778">
        <v>152</v>
      </c>
      <c r="D778" s="73">
        <v>18402</v>
      </c>
      <c r="E778">
        <v>2416</v>
      </c>
      <c r="F778" t="s">
        <v>202</v>
      </c>
      <c r="G778">
        <f t="shared" si="36"/>
        <v>3</v>
      </c>
      <c r="H778" t="str">
        <f t="shared" si="37"/>
        <v>0152</v>
      </c>
      <c r="J778" t="str">
        <f t="shared" si="38"/>
        <v>ITT</v>
      </c>
    </row>
    <row r="779" spans="1:10" hidden="1" x14ac:dyDescent="0.2">
      <c r="A779" s="72">
        <v>23150213</v>
      </c>
      <c r="B779" t="s">
        <v>2159</v>
      </c>
      <c r="C779">
        <v>213</v>
      </c>
      <c r="D779" s="73">
        <v>35417</v>
      </c>
      <c r="E779">
        <v>2315</v>
      </c>
      <c r="F779" t="s">
        <v>2150</v>
      </c>
      <c r="G779">
        <f t="shared" si="36"/>
        <v>3</v>
      </c>
      <c r="H779" t="str">
        <f t="shared" si="37"/>
        <v>0213</v>
      </c>
      <c r="J779" t="str">
        <f t="shared" si="38"/>
        <v>FRE</v>
      </c>
    </row>
    <row r="780" spans="1:10" hidden="1" x14ac:dyDescent="0.2">
      <c r="A780" s="72">
        <v>23070287</v>
      </c>
      <c r="B780" t="s">
        <v>1270</v>
      </c>
      <c r="C780">
        <v>287</v>
      </c>
      <c r="D780" s="73">
        <v>32550</v>
      </c>
      <c r="E780">
        <v>2307</v>
      </c>
      <c r="F780" t="s">
        <v>1253</v>
      </c>
      <c r="G780">
        <f t="shared" si="36"/>
        <v>3</v>
      </c>
      <c r="H780" t="str">
        <f t="shared" si="37"/>
        <v>0287</v>
      </c>
      <c r="J780" t="str">
        <f t="shared" si="38"/>
        <v>ODE</v>
      </c>
    </row>
    <row r="781" spans="1:10" hidden="1" x14ac:dyDescent="0.2">
      <c r="A781" s="72">
        <v>22070145</v>
      </c>
      <c r="B781" t="s">
        <v>818</v>
      </c>
      <c r="C781">
        <v>145</v>
      </c>
      <c r="D781" s="73">
        <v>21565</v>
      </c>
      <c r="E781">
        <v>2207</v>
      </c>
      <c r="F781" t="s">
        <v>800</v>
      </c>
      <c r="G781">
        <f t="shared" si="36"/>
        <v>3</v>
      </c>
      <c r="H781" t="str">
        <f t="shared" si="37"/>
        <v>0145</v>
      </c>
      <c r="J781" t="str">
        <f t="shared" si="38"/>
        <v>GOD</v>
      </c>
    </row>
    <row r="782" spans="1:10" hidden="1" x14ac:dyDescent="0.2">
      <c r="A782" s="72">
        <v>22070248</v>
      </c>
      <c r="B782" t="s">
        <v>819</v>
      </c>
      <c r="C782">
        <v>248</v>
      </c>
      <c r="D782" s="73">
        <v>18345</v>
      </c>
      <c r="E782">
        <v>2207</v>
      </c>
      <c r="F782" t="s">
        <v>800</v>
      </c>
      <c r="G782">
        <f t="shared" si="36"/>
        <v>3</v>
      </c>
      <c r="H782" t="str">
        <f t="shared" si="37"/>
        <v>0248</v>
      </c>
      <c r="J782" t="str">
        <f t="shared" si="38"/>
        <v>GOD</v>
      </c>
    </row>
    <row r="783" spans="1:10" hidden="1" x14ac:dyDescent="0.2">
      <c r="A783" s="72">
        <v>24290280</v>
      </c>
      <c r="B783" t="s">
        <v>1690</v>
      </c>
      <c r="C783">
        <v>280</v>
      </c>
      <c r="D783" s="73">
        <v>34587</v>
      </c>
      <c r="E783">
        <v>2429</v>
      </c>
      <c r="F783" t="s">
        <v>1685</v>
      </c>
      <c r="G783">
        <f t="shared" si="36"/>
        <v>3</v>
      </c>
      <c r="H783" t="str">
        <f t="shared" si="37"/>
        <v>0280</v>
      </c>
      <c r="J783" t="str">
        <f t="shared" si="38"/>
        <v>BRO</v>
      </c>
    </row>
    <row r="784" spans="1:10" hidden="1" x14ac:dyDescent="0.2">
      <c r="A784" s="72">
        <v>22210112</v>
      </c>
      <c r="B784" t="s">
        <v>2442</v>
      </c>
      <c r="C784">
        <v>112</v>
      </c>
      <c r="D784" s="73">
        <v>31115</v>
      </c>
      <c r="E784">
        <v>2221</v>
      </c>
      <c r="F784" t="s">
        <v>2438</v>
      </c>
      <c r="G784">
        <f t="shared" si="36"/>
        <v>3</v>
      </c>
      <c r="H784" t="str">
        <f t="shared" si="37"/>
        <v>0112</v>
      </c>
      <c r="J784" t="str">
        <f t="shared" si="38"/>
        <v>FÜR</v>
      </c>
    </row>
    <row r="785" spans="1:10" hidden="1" x14ac:dyDescent="0.2">
      <c r="A785" s="72">
        <v>22210117</v>
      </c>
      <c r="B785" t="s">
        <v>2443</v>
      </c>
      <c r="C785">
        <v>117</v>
      </c>
      <c r="D785" s="73">
        <v>31876</v>
      </c>
      <c r="E785">
        <v>2221</v>
      </c>
      <c r="F785" t="s">
        <v>2438</v>
      </c>
      <c r="G785">
        <f t="shared" si="36"/>
        <v>3</v>
      </c>
      <c r="H785" t="str">
        <f t="shared" si="37"/>
        <v>0117</v>
      </c>
      <c r="J785" t="str">
        <f t="shared" si="38"/>
        <v>FÜR</v>
      </c>
    </row>
    <row r="786" spans="1:10" hidden="1" x14ac:dyDescent="0.2">
      <c r="A786" s="72">
        <v>23150148</v>
      </c>
      <c r="B786" t="s">
        <v>2160</v>
      </c>
      <c r="C786">
        <v>148</v>
      </c>
      <c r="D786" s="73">
        <v>22840</v>
      </c>
      <c r="E786">
        <v>2315</v>
      </c>
      <c r="F786" t="s">
        <v>2150</v>
      </c>
      <c r="G786">
        <f t="shared" si="36"/>
        <v>3</v>
      </c>
      <c r="H786" t="str">
        <f t="shared" si="37"/>
        <v>0148</v>
      </c>
      <c r="J786" t="str">
        <f t="shared" si="38"/>
        <v>FRE</v>
      </c>
    </row>
    <row r="787" spans="1:10" hidden="1" x14ac:dyDescent="0.2">
      <c r="A787" s="72">
        <v>23150208</v>
      </c>
      <c r="B787" t="s">
        <v>2161</v>
      </c>
      <c r="C787">
        <v>208</v>
      </c>
      <c r="D787" s="73">
        <v>34211</v>
      </c>
      <c r="E787">
        <v>2315</v>
      </c>
      <c r="F787" t="s">
        <v>2150</v>
      </c>
      <c r="G787">
        <f t="shared" si="36"/>
        <v>3</v>
      </c>
      <c r="H787" t="str">
        <f t="shared" si="37"/>
        <v>0208</v>
      </c>
      <c r="J787" t="str">
        <f t="shared" si="38"/>
        <v>FRE</v>
      </c>
    </row>
    <row r="788" spans="1:10" hidden="1" x14ac:dyDescent="0.2">
      <c r="A788" s="72">
        <v>24280013</v>
      </c>
      <c r="B788" t="s">
        <v>1679</v>
      </c>
      <c r="C788">
        <v>13</v>
      </c>
      <c r="D788" s="73">
        <v>14236</v>
      </c>
      <c r="E788">
        <v>2428</v>
      </c>
      <c r="F788" t="s">
        <v>1676</v>
      </c>
      <c r="G788">
        <f t="shared" si="36"/>
        <v>2</v>
      </c>
      <c r="H788" t="str">
        <f t="shared" si="37"/>
        <v>0013</v>
      </c>
      <c r="J788" t="str">
        <f t="shared" si="38"/>
        <v>WAN</v>
      </c>
    </row>
    <row r="789" spans="1:10" hidden="1" x14ac:dyDescent="0.2">
      <c r="A789" s="72">
        <v>22050054</v>
      </c>
      <c r="B789" t="s">
        <v>2047</v>
      </c>
      <c r="C789">
        <v>54</v>
      </c>
      <c r="D789" s="73">
        <v>26945</v>
      </c>
      <c r="E789">
        <v>2205</v>
      </c>
      <c r="F789" t="s">
        <v>747</v>
      </c>
      <c r="G789">
        <f t="shared" si="36"/>
        <v>2</v>
      </c>
      <c r="H789" t="str">
        <f t="shared" si="37"/>
        <v>0054</v>
      </c>
      <c r="J789" t="str">
        <f t="shared" si="38"/>
        <v>FLE</v>
      </c>
    </row>
    <row r="790" spans="1:10" hidden="1" x14ac:dyDescent="0.2">
      <c r="A790" s="72">
        <v>21030830</v>
      </c>
      <c r="B790" t="s">
        <v>440</v>
      </c>
      <c r="C790">
        <v>830</v>
      </c>
      <c r="D790" s="73">
        <v>23796</v>
      </c>
      <c r="E790">
        <v>2103</v>
      </c>
      <c r="F790" t="s">
        <v>419</v>
      </c>
      <c r="G790">
        <f t="shared" si="36"/>
        <v>3</v>
      </c>
      <c r="H790" t="str">
        <f t="shared" si="37"/>
        <v>0830</v>
      </c>
      <c r="J790" t="str">
        <f t="shared" si="38"/>
        <v>ARO</v>
      </c>
    </row>
    <row r="791" spans="1:10" hidden="1" x14ac:dyDescent="0.2">
      <c r="A791" s="72">
        <v>21030831</v>
      </c>
      <c r="B791" t="s">
        <v>441</v>
      </c>
      <c r="C791">
        <v>831</v>
      </c>
      <c r="D791" s="73">
        <v>24557</v>
      </c>
      <c r="E791">
        <v>2103</v>
      </c>
      <c r="F791" t="s">
        <v>419</v>
      </c>
      <c r="G791">
        <f t="shared" si="36"/>
        <v>3</v>
      </c>
      <c r="H791" t="str">
        <f t="shared" si="37"/>
        <v>0831</v>
      </c>
      <c r="J791" t="str">
        <f t="shared" si="38"/>
        <v>ARO</v>
      </c>
    </row>
    <row r="792" spans="1:10" hidden="1" x14ac:dyDescent="0.2">
      <c r="A792" s="72">
        <v>22050017</v>
      </c>
      <c r="B792" t="s">
        <v>2048</v>
      </c>
      <c r="C792">
        <v>17</v>
      </c>
      <c r="D792" s="73">
        <v>20697</v>
      </c>
      <c r="E792">
        <v>2205</v>
      </c>
      <c r="F792" t="s">
        <v>747</v>
      </c>
      <c r="G792">
        <f t="shared" si="36"/>
        <v>2</v>
      </c>
      <c r="H792" t="str">
        <f t="shared" si="37"/>
        <v>0017</v>
      </c>
      <c r="J792" t="str">
        <f t="shared" si="38"/>
        <v>FLE</v>
      </c>
    </row>
    <row r="793" spans="1:10" hidden="1" x14ac:dyDescent="0.2">
      <c r="A793" s="72">
        <v>22060162</v>
      </c>
      <c r="B793" t="s">
        <v>2072</v>
      </c>
      <c r="C793">
        <v>162</v>
      </c>
      <c r="D793" s="73">
        <v>32907</v>
      </c>
      <c r="E793">
        <v>2206</v>
      </c>
      <c r="F793" t="s">
        <v>2060</v>
      </c>
      <c r="G793">
        <f t="shared" si="36"/>
        <v>3</v>
      </c>
      <c r="H793" t="str">
        <f t="shared" si="37"/>
        <v>0162</v>
      </c>
      <c r="J793" t="str">
        <f t="shared" si="38"/>
        <v>GOL</v>
      </c>
    </row>
    <row r="794" spans="1:10" hidden="1" x14ac:dyDescent="0.2">
      <c r="A794" s="72">
        <v>22190207</v>
      </c>
      <c r="B794" t="s">
        <v>2383</v>
      </c>
      <c r="C794">
        <v>207</v>
      </c>
      <c r="D794" s="73">
        <v>33860</v>
      </c>
      <c r="E794">
        <v>2219</v>
      </c>
      <c r="F794" t="s">
        <v>2372</v>
      </c>
      <c r="G794">
        <f t="shared" si="36"/>
        <v>3</v>
      </c>
      <c r="H794" t="str">
        <f t="shared" si="37"/>
        <v>0207</v>
      </c>
      <c r="J794" t="str">
        <f t="shared" si="38"/>
        <v>KOR</v>
      </c>
    </row>
    <row r="795" spans="1:10" hidden="1" x14ac:dyDescent="0.2">
      <c r="A795" s="72">
        <v>24020163</v>
      </c>
      <c r="B795" t="s">
        <v>2246</v>
      </c>
      <c r="C795">
        <v>163</v>
      </c>
      <c r="D795" s="73">
        <v>28963</v>
      </c>
      <c r="E795">
        <v>2402</v>
      </c>
      <c r="F795" t="s">
        <v>2232</v>
      </c>
      <c r="G795">
        <f t="shared" si="36"/>
        <v>3</v>
      </c>
      <c r="H795" t="str">
        <f t="shared" si="37"/>
        <v>0163</v>
      </c>
      <c r="J795" t="str">
        <f t="shared" si="38"/>
        <v>ORK</v>
      </c>
    </row>
    <row r="796" spans="1:10" hidden="1" x14ac:dyDescent="0.2">
      <c r="A796" s="72">
        <v>22030228</v>
      </c>
      <c r="B796" t="s">
        <v>698</v>
      </c>
      <c r="C796">
        <v>228</v>
      </c>
      <c r="D796" s="73">
        <v>32962</v>
      </c>
      <c r="E796">
        <v>2203</v>
      </c>
      <c r="F796" t="s">
        <v>687</v>
      </c>
      <c r="G796">
        <f t="shared" si="36"/>
        <v>3</v>
      </c>
      <c r="H796" t="str">
        <f t="shared" si="37"/>
        <v>0228</v>
      </c>
      <c r="J796" t="str">
        <f t="shared" si="38"/>
        <v>MEI</v>
      </c>
    </row>
    <row r="797" spans="1:10" hidden="1" x14ac:dyDescent="0.2">
      <c r="A797" s="72">
        <v>24250234</v>
      </c>
      <c r="B797" t="s">
        <v>1629</v>
      </c>
      <c r="C797">
        <v>234</v>
      </c>
      <c r="D797" s="73">
        <v>34194</v>
      </c>
      <c r="E797">
        <v>2425</v>
      </c>
      <c r="F797" t="s">
        <v>1623</v>
      </c>
      <c r="G797">
        <f t="shared" si="36"/>
        <v>3</v>
      </c>
      <c r="H797" t="str">
        <f t="shared" si="37"/>
        <v>0234</v>
      </c>
      <c r="J797" t="str">
        <f t="shared" si="38"/>
        <v>WIL</v>
      </c>
    </row>
    <row r="798" spans="1:10" hidden="1" x14ac:dyDescent="0.2">
      <c r="A798" s="72">
        <v>24100143</v>
      </c>
      <c r="B798" t="s">
        <v>1567</v>
      </c>
      <c r="C798">
        <v>143</v>
      </c>
      <c r="D798" s="73">
        <v>25319</v>
      </c>
      <c r="E798">
        <v>2410</v>
      </c>
      <c r="F798" t="s">
        <v>2263</v>
      </c>
      <c r="G798">
        <f t="shared" si="36"/>
        <v>3</v>
      </c>
      <c r="H798" t="str">
        <f t="shared" si="37"/>
        <v>0143</v>
      </c>
      <c r="J798" t="str">
        <f t="shared" si="38"/>
        <v>ALL</v>
      </c>
    </row>
    <row r="799" spans="1:10" hidden="1" x14ac:dyDescent="0.2">
      <c r="A799" s="72">
        <v>23060644</v>
      </c>
      <c r="B799" t="s">
        <v>1208</v>
      </c>
      <c r="C799">
        <v>644</v>
      </c>
      <c r="D799" s="73">
        <v>23497</v>
      </c>
      <c r="E799">
        <v>2306</v>
      </c>
      <c r="F799" t="s">
        <v>1184</v>
      </c>
      <c r="G799">
        <f t="shared" si="36"/>
        <v>3</v>
      </c>
      <c r="H799" t="str">
        <f t="shared" si="37"/>
        <v>0644</v>
      </c>
      <c r="J799" t="str">
        <f t="shared" si="38"/>
        <v>BAD</v>
      </c>
    </row>
    <row r="800" spans="1:10" hidden="1" x14ac:dyDescent="0.2">
      <c r="A800" s="72">
        <v>23070025</v>
      </c>
      <c r="B800" t="s">
        <v>1208</v>
      </c>
      <c r="C800">
        <v>25</v>
      </c>
      <c r="D800" s="73">
        <v>23497</v>
      </c>
      <c r="E800">
        <v>2307</v>
      </c>
      <c r="F800" t="s">
        <v>1253</v>
      </c>
      <c r="G800">
        <f t="shared" si="36"/>
        <v>2</v>
      </c>
      <c r="H800" t="str">
        <f t="shared" si="37"/>
        <v>0025</v>
      </c>
      <c r="J800" t="str">
        <f t="shared" si="38"/>
        <v>ODE</v>
      </c>
    </row>
    <row r="801" spans="1:10" hidden="1" x14ac:dyDescent="0.2">
      <c r="A801" s="72">
        <v>22230062</v>
      </c>
      <c r="B801" t="s">
        <v>4</v>
      </c>
      <c r="C801">
        <v>62</v>
      </c>
      <c r="D801" s="73">
        <v>22298</v>
      </c>
      <c r="E801">
        <v>2223</v>
      </c>
      <c r="F801" t="s">
        <v>2</v>
      </c>
      <c r="G801">
        <f t="shared" si="36"/>
        <v>2</v>
      </c>
      <c r="H801" t="str">
        <f t="shared" si="37"/>
        <v>0062</v>
      </c>
      <c r="J801" t="str">
        <f t="shared" si="38"/>
        <v>STO</v>
      </c>
    </row>
    <row r="802" spans="1:10" hidden="1" x14ac:dyDescent="0.2">
      <c r="A802" s="72">
        <v>24290265</v>
      </c>
      <c r="B802" t="s">
        <v>1691</v>
      </c>
      <c r="C802">
        <v>265</v>
      </c>
      <c r="D802" s="73">
        <v>32452</v>
      </c>
      <c r="E802">
        <v>2429</v>
      </c>
      <c r="F802" t="s">
        <v>1685</v>
      </c>
      <c r="G802">
        <f t="shared" si="36"/>
        <v>3</v>
      </c>
      <c r="H802" t="str">
        <f t="shared" si="37"/>
        <v>0265</v>
      </c>
      <c r="J802" t="str">
        <f t="shared" si="38"/>
        <v>BRO</v>
      </c>
    </row>
    <row r="803" spans="1:10" hidden="1" x14ac:dyDescent="0.2">
      <c r="A803" s="72">
        <v>24290276</v>
      </c>
      <c r="B803" t="s">
        <v>1692</v>
      </c>
      <c r="C803">
        <v>276</v>
      </c>
      <c r="D803" s="73">
        <v>33342</v>
      </c>
      <c r="E803">
        <v>2429</v>
      </c>
      <c r="F803" t="s">
        <v>1685</v>
      </c>
      <c r="G803">
        <f t="shared" si="36"/>
        <v>3</v>
      </c>
      <c r="H803" t="str">
        <f t="shared" si="37"/>
        <v>0276</v>
      </c>
      <c r="J803" t="str">
        <f t="shared" si="38"/>
        <v>BRO</v>
      </c>
    </row>
    <row r="804" spans="1:10" hidden="1" x14ac:dyDescent="0.2">
      <c r="A804" s="72">
        <v>24320285</v>
      </c>
      <c r="B804" t="s">
        <v>1755</v>
      </c>
      <c r="C804">
        <v>285</v>
      </c>
      <c r="D804" s="73">
        <v>32607</v>
      </c>
      <c r="E804">
        <v>2432</v>
      </c>
      <c r="F804" t="s">
        <v>1734</v>
      </c>
      <c r="G804">
        <f t="shared" si="36"/>
        <v>3</v>
      </c>
      <c r="H804" t="str">
        <f t="shared" si="37"/>
        <v>0285</v>
      </c>
      <c r="J804" t="str">
        <f t="shared" si="38"/>
        <v>FRA</v>
      </c>
    </row>
    <row r="805" spans="1:10" hidden="1" x14ac:dyDescent="0.2">
      <c r="A805" s="72">
        <v>24270259</v>
      </c>
      <c r="B805" t="s">
        <v>1661</v>
      </c>
      <c r="C805">
        <v>259</v>
      </c>
      <c r="D805" s="73">
        <v>33095</v>
      </c>
      <c r="E805">
        <v>2427</v>
      </c>
      <c r="F805" t="s">
        <v>1653</v>
      </c>
      <c r="G805">
        <f t="shared" si="36"/>
        <v>3</v>
      </c>
      <c r="H805" t="str">
        <f t="shared" si="37"/>
        <v>0259</v>
      </c>
      <c r="J805" t="str">
        <f t="shared" si="38"/>
        <v>SCH</v>
      </c>
    </row>
    <row r="806" spans="1:10" hidden="1" x14ac:dyDescent="0.2">
      <c r="A806" s="72">
        <v>23060685</v>
      </c>
      <c r="B806" t="s">
        <v>1209</v>
      </c>
      <c r="C806">
        <v>685</v>
      </c>
      <c r="D806" s="73">
        <v>19989</v>
      </c>
      <c r="E806">
        <v>2306</v>
      </c>
      <c r="F806" t="s">
        <v>1184</v>
      </c>
      <c r="G806">
        <f t="shared" si="36"/>
        <v>3</v>
      </c>
      <c r="H806" t="str">
        <f t="shared" si="37"/>
        <v>0685</v>
      </c>
      <c r="J806" t="str">
        <f t="shared" si="38"/>
        <v>BAD</v>
      </c>
    </row>
    <row r="807" spans="1:10" hidden="1" x14ac:dyDescent="0.2">
      <c r="A807" s="72">
        <v>22220270</v>
      </c>
      <c r="B807" t="s">
        <v>2462</v>
      </c>
      <c r="C807">
        <v>270</v>
      </c>
      <c r="D807" s="73">
        <v>24582</v>
      </c>
      <c r="E807">
        <v>2222</v>
      </c>
      <c r="F807" t="s">
        <v>2453</v>
      </c>
      <c r="G807">
        <f t="shared" si="36"/>
        <v>3</v>
      </c>
      <c r="H807" t="str">
        <f t="shared" si="37"/>
        <v>0270</v>
      </c>
      <c r="J807" t="str">
        <f t="shared" si="38"/>
        <v>WIL</v>
      </c>
    </row>
    <row r="808" spans="1:10" hidden="1" x14ac:dyDescent="0.2">
      <c r="A808" s="72">
        <v>23060643</v>
      </c>
      <c r="B808" t="s">
        <v>1210</v>
      </c>
      <c r="C808">
        <v>643</v>
      </c>
      <c r="D808" s="73">
        <v>15223</v>
      </c>
      <c r="E808">
        <v>2306</v>
      </c>
      <c r="F808" t="s">
        <v>1184</v>
      </c>
      <c r="G808">
        <f t="shared" si="36"/>
        <v>3</v>
      </c>
      <c r="H808" t="str">
        <f t="shared" si="37"/>
        <v>0643</v>
      </c>
      <c r="J808" t="str">
        <f t="shared" si="38"/>
        <v>BAD</v>
      </c>
    </row>
    <row r="809" spans="1:10" hidden="1" x14ac:dyDescent="0.2">
      <c r="A809" s="72">
        <v>22010101</v>
      </c>
      <c r="B809" t="s">
        <v>645</v>
      </c>
      <c r="C809">
        <v>101</v>
      </c>
      <c r="D809" s="73">
        <v>11857</v>
      </c>
      <c r="E809">
        <v>2201</v>
      </c>
      <c r="F809" t="s">
        <v>629</v>
      </c>
      <c r="G809">
        <f t="shared" si="36"/>
        <v>3</v>
      </c>
      <c r="H809" t="str">
        <f t="shared" si="37"/>
        <v>0101</v>
      </c>
      <c r="J809" t="str">
        <f t="shared" si="38"/>
        <v>KOR</v>
      </c>
    </row>
    <row r="810" spans="1:10" hidden="1" x14ac:dyDescent="0.2">
      <c r="A810" s="72">
        <v>24130084</v>
      </c>
      <c r="B810" t="s">
        <v>125</v>
      </c>
      <c r="C810">
        <v>84</v>
      </c>
      <c r="D810" s="73">
        <v>21026</v>
      </c>
      <c r="E810">
        <v>2413</v>
      </c>
      <c r="F810" t="s">
        <v>113</v>
      </c>
      <c r="G810">
        <f t="shared" si="36"/>
        <v>2</v>
      </c>
      <c r="H810" t="str">
        <f t="shared" si="37"/>
        <v>0084</v>
      </c>
      <c r="J810" t="str">
        <f t="shared" si="38"/>
        <v>HER</v>
      </c>
    </row>
    <row r="811" spans="1:10" hidden="1" x14ac:dyDescent="0.2">
      <c r="A811" s="72">
        <v>24340010</v>
      </c>
      <c r="B811" t="s">
        <v>125</v>
      </c>
      <c r="C811">
        <v>10</v>
      </c>
      <c r="D811" s="73">
        <v>21026</v>
      </c>
      <c r="E811">
        <v>2434</v>
      </c>
      <c r="F811" t="s">
        <v>1785</v>
      </c>
      <c r="G811">
        <f t="shared" si="36"/>
        <v>2</v>
      </c>
      <c r="H811" t="str">
        <f t="shared" si="37"/>
        <v>0010</v>
      </c>
      <c r="J811" t="str">
        <f t="shared" si="38"/>
        <v>BSC</v>
      </c>
    </row>
    <row r="812" spans="1:10" x14ac:dyDescent="0.2">
      <c r="A812" s="72">
        <v>23090079</v>
      </c>
      <c r="B812" t="s">
        <v>1302</v>
      </c>
      <c r="C812">
        <v>79</v>
      </c>
      <c r="D812" s="73">
        <v>26148</v>
      </c>
      <c r="E812">
        <v>2309</v>
      </c>
      <c r="F812" t="s">
        <v>1295</v>
      </c>
      <c r="G812">
        <f t="shared" si="36"/>
        <v>2</v>
      </c>
      <c r="H812" t="str">
        <f t="shared" si="37"/>
        <v>0079</v>
      </c>
      <c r="J812" t="str">
        <f t="shared" si="38"/>
        <v>BRA</v>
      </c>
    </row>
    <row r="813" spans="1:10" hidden="1" x14ac:dyDescent="0.2">
      <c r="A813" s="72">
        <v>23050275</v>
      </c>
      <c r="B813" t="s">
        <v>1151</v>
      </c>
      <c r="C813">
        <v>275</v>
      </c>
      <c r="D813" s="73">
        <v>32621</v>
      </c>
      <c r="E813">
        <v>2305</v>
      </c>
      <c r="F813" t="s">
        <v>1137</v>
      </c>
      <c r="G813">
        <f t="shared" si="36"/>
        <v>3</v>
      </c>
      <c r="H813" t="str">
        <f t="shared" si="37"/>
        <v>0275</v>
      </c>
      <c r="J813" t="str">
        <f t="shared" si="38"/>
        <v>WEL</v>
      </c>
    </row>
    <row r="814" spans="1:10" hidden="1" x14ac:dyDescent="0.2">
      <c r="A814" s="72">
        <v>22150162</v>
      </c>
      <c r="B814" t="s">
        <v>1008</v>
      </c>
      <c r="C814">
        <v>162</v>
      </c>
      <c r="D814" s="73">
        <v>33067</v>
      </c>
      <c r="E814">
        <v>2215</v>
      </c>
      <c r="F814" t="s">
        <v>997</v>
      </c>
      <c r="G814">
        <f t="shared" si="36"/>
        <v>3</v>
      </c>
      <c r="H814" t="str">
        <f t="shared" si="37"/>
        <v>0162</v>
      </c>
      <c r="J814" t="str">
        <f t="shared" si="38"/>
        <v xml:space="preserve">GW </v>
      </c>
    </row>
    <row r="815" spans="1:10" hidden="1" x14ac:dyDescent="0.2">
      <c r="A815" s="72">
        <v>24030010</v>
      </c>
      <c r="B815" t="s">
        <v>2282</v>
      </c>
      <c r="C815">
        <v>10</v>
      </c>
      <c r="D815" s="73">
        <v>20095</v>
      </c>
      <c r="E815">
        <v>2403</v>
      </c>
      <c r="F815" t="s">
        <v>2263</v>
      </c>
      <c r="G815">
        <f t="shared" si="36"/>
        <v>2</v>
      </c>
      <c r="H815" t="str">
        <f t="shared" si="37"/>
        <v>0010</v>
      </c>
      <c r="J815" t="str">
        <f t="shared" si="38"/>
        <v>ALL</v>
      </c>
    </row>
    <row r="816" spans="1:10" hidden="1" x14ac:dyDescent="0.2">
      <c r="A816" s="72">
        <v>24060230</v>
      </c>
      <c r="B816" t="s">
        <v>1400</v>
      </c>
      <c r="C816">
        <v>230</v>
      </c>
      <c r="D816" s="73">
        <v>33941</v>
      </c>
      <c r="E816">
        <v>2406</v>
      </c>
      <c r="F816" t="s">
        <v>1386</v>
      </c>
      <c r="G816">
        <f t="shared" si="36"/>
        <v>3</v>
      </c>
      <c r="H816" t="str">
        <f t="shared" si="37"/>
        <v>0230</v>
      </c>
      <c r="J816" t="str">
        <f t="shared" si="38"/>
        <v>RED</v>
      </c>
    </row>
    <row r="817" spans="1:10" hidden="1" x14ac:dyDescent="0.2">
      <c r="A817" s="72">
        <v>24030558</v>
      </c>
      <c r="B817" t="s">
        <v>2283</v>
      </c>
      <c r="C817">
        <v>558</v>
      </c>
      <c r="D817" s="73">
        <v>34865</v>
      </c>
      <c r="E817">
        <v>2403</v>
      </c>
      <c r="F817" t="s">
        <v>2263</v>
      </c>
      <c r="G817">
        <f t="shared" si="36"/>
        <v>3</v>
      </c>
      <c r="H817" t="str">
        <f t="shared" si="37"/>
        <v>0558</v>
      </c>
      <c r="J817" t="str">
        <f t="shared" si="38"/>
        <v>ALL</v>
      </c>
    </row>
    <row r="818" spans="1:10" hidden="1" x14ac:dyDescent="0.2">
      <c r="A818" s="72">
        <v>24200341</v>
      </c>
      <c r="B818" t="s">
        <v>271</v>
      </c>
      <c r="C818">
        <v>341</v>
      </c>
      <c r="D818" s="73">
        <v>31062</v>
      </c>
      <c r="E818">
        <v>2420</v>
      </c>
      <c r="F818" t="s">
        <v>263</v>
      </c>
      <c r="G818">
        <f t="shared" si="36"/>
        <v>3</v>
      </c>
      <c r="H818" t="str">
        <f t="shared" si="37"/>
        <v>0341</v>
      </c>
      <c r="J818" t="str">
        <f t="shared" si="38"/>
        <v>REN</v>
      </c>
    </row>
    <row r="819" spans="1:10" hidden="1" x14ac:dyDescent="0.2">
      <c r="A819" s="72">
        <v>24030515</v>
      </c>
      <c r="B819" t="s">
        <v>2284</v>
      </c>
      <c r="C819">
        <v>515</v>
      </c>
      <c r="D819" s="73">
        <v>24451</v>
      </c>
      <c r="E819">
        <v>2403</v>
      </c>
      <c r="F819" t="s">
        <v>2263</v>
      </c>
      <c r="G819">
        <f t="shared" si="36"/>
        <v>3</v>
      </c>
      <c r="H819" t="str">
        <f t="shared" si="37"/>
        <v>0515</v>
      </c>
      <c r="J819" t="str">
        <f t="shared" si="38"/>
        <v>ALL</v>
      </c>
    </row>
    <row r="820" spans="1:10" hidden="1" x14ac:dyDescent="0.2">
      <c r="A820" s="72">
        <v>24030570</v>
      </c>
      <c r="B820" t="s">
        <v>2285</v>
      </c>
      <c r="C820">
        <v>570</v>
      </c>
      <c r="D820" s="73">
        <v>36047</v>
      </c>
      <c r="E820">
        <v>2403</v>
      </c>
      <c r="F820" t="s">
        <v>2263</v>
      </c>
      <c r="G820">
        <f t="shared" si="36"/>
        <v>3</v>
      </c>
      <c r="H820" t="str">
        <f t="shared" si="37"/>
        <v>0570</v>
      </c>
      <c r="J820" t="str">
        <f t="shared" si="38"/>
        <v>ALL</v>
      </c>
    </row>
    <row r="821" spans="1:10" hidden="1" x14ac:dyDescent="0.2">
      <c r="A821" s="72">
        <v>24110103</v>
      </c>
      <c r="B821" t="s">
        <v>75</v>
      </c>
      <c r="C821">
        <v>103</v>
      </c>
      <c r="D821" s="73">
        <v>22806</v>
      </c>
      <c r="E821">
        <v>2411</v>
      </c>
      <c r="F821" t="s">
        <v>71</v>
      </c>
      <c r="G821">
        <f t="shared" si="36"/>
        <v>3</v>
      </c>
      <c r="H821" t="str">
        <f t="shared" si="37"/>
        <v>0103</v>
      </c>
      <c r="J821" t="str">
        <f t="shared" si="38"/>
        <v>BAT</v>
      </c>
    </row>
    <row r="822" spans="1:10" hidden="1" x14ac:dyDescent="0.2">
      <c r="A822" s="72">
        <v>24140170</v>
      </c>
      <c r="B822" t="s">
        <v>157</v>
      </c>
      <c r="C822">
        <v>170</v>
      </c>
      <c r="D822" s="73">
        <v>31049</v>
      </c>
      <c r="E822">
        <v>2414</v>
      </c>
      <c r="F822" t="s">
        <v>2232</v>
      </c>
      <c r="G822">
        <f t="shared" si="36"/>
        <v>3</v>
      </c>
      <c r="H822" t="str">
        <f t="shared" si="37"/>
        <v>0170</v>
      </c>
      <c r="J822" t="str">
        <f t="shared" si="38"/>
        <v>ORK</v>
      </c>
    </row>
    <row r="823" spans="1:10" hidden="1" x14ac:dyDescent="0.2">
      <c r="A823" s="72">
        <v>21070334</v>
      </c>
      <c r="B823" t="s">
        <v>1889</v>
      </c>
      <c r="C823">
        <v>334</v>
      </c>
      <c r="D823" s="73">
        <v>15189</v>
      </c>
      <c r="E823">
        <v>2107</v>
      </c>
      <c r="F823" t="s">
        <v>1884</v>
      </c>
      <c r="G823">
        <f t="shared" si="36"/>
        <v>3</v>
      </c>
      <c r="H823" t="str">
        <f t="shared" si="37"/>
        <v>0334</v>
      </c>
      <c r="J823" t="str">
        <f t="shared" si="38"/>
        <v>TWI</v>
      </c>
    </row>
    <row r="824" spans="1:10" hidden="1" x14ac:dyDescent="0.2">
      <c r="A824" s="72">
        <v>22280010</v>
      </c>
      <c r="B824" t="s">
        <v>1029</v>
      </c>
      <c r="C824">
        <v>10</v>
      </c>
      <c r="D824" s="73">
        <v>31447</v>
      </c>
      <c r="E824">
        <v>2228</v>
      </c>
      <c r="F824" t="s">
        <v>1027</v>
      </c>
      <c r="G824">
        <f t="shared" si="36"/>
        <v>2</v>
      </c>
      <c r="H824" t="str">
        <f t="shared" si="37"/>
        <v>0010</v>
      </c>
      <c r="J824" t="str">
        <f t="shared" si="38"/>
        <v>WIL</v>
      </c>
    </row>
    <row r="825" spans="1:10" hidden="1" x14ac:dyDescent="0.2">
      <c r="A825" s="72">
        <v>21060225</v>
      </c>
      <c r="B825" t="s">
        <v>1848</v>
      </c>
      <c r="C825">
        <v>225</v>
      </c>
      <c r="D825" s="73">
        <v>17515</v>
      </c>
      <c r="E825">
        <v>2106</v>
      </c>
      <c r="F825" t="s">
        <v>1839</v>
      </c>
      <c r="G825">
        <f t="shared" si="36"/>
        <v>3</v>
      </c>
      <c r="H825" t="str">
        <f t="shared" si="37"/>
        <v>0225</v>
      </c>
      <c r="J825" t="e">
        <f t="shared" si="38"/>
        <v>#VALUE!</v>
      </c>
    </row>
    <row r="826" spans="1:10" hidden="1" x14ac:dyDescent="0.2">
      <c r="A826" s="72">
        <v>21130091</v>
      </c>
      <c r="B826" t="s">
        <v>1848</v>
      </c>
      <c r="C826">
        <v>91</v>
      </c>
      <c r="D826" s="73">
        <v>17515</v>
      </c>
      <c r="E826">
        <v>2113</v>
      </c>
      <c r="F826" t="s">
        <v>2043</v>
      </c>
      <c r="G826">
        <f t="shared" si="36"/>
        <v>2</v>
      </c>
      <c r="H826" t="str">
        <f t="shared" si="37"/>
        <v>0091</v>
      </c>
      <c r="J826" t="str">
        <f t="shared" si="38"/>
        <v>LAN</v>
      </c>
    </row>
    <row r="827" spans="1:10" hidden="1" x14ac:dyDescent="0.2">
      <c r="A827" s="72">
        <v>21060237</v>
      </c>
      <c r="B827" t="s">
        <v>1849</v>
      </c>
      <c r="C827">
        <v>237</v>
      </c>
      <c r="D827" s="73">
        <v>20990</v>
      </c>
      <c r="E827">
        <v>2106</v>
      </c>
      <c r="F827" t="s">
        <v>1839</v>
      </c>
      <c r="G827">
        <f t="shared" si="36"/>
        <v>3</v>
      </c>
      <c r="H827" t="str">
        <f t="shared" si="37"/>
        <v>0237</v>
      </c>
      <c r="J827" t="e">
        <f t="shared" si="38"/>
        <v>#VALUE!</v>
      </c>
    </row>
    <row r="828" spans="1:10" hidden="1" x14ac:dyDescent="0.2">
      <c r="A828" s="72">
        <v>21130103</v>
      </c>
      <c r="B828" t="s">
        <v>1849</v>
      </c>
      <c r="C828">
        <v>103</v>
      </c>
      <c r="D828" s="73">
        <v>20990</v>
      </c>
      <c r="E828">
        <v>2113</v>
      </c>
      <c r="F828" t="s">
        <v>2043</v>
      </c>
      <c r="G828">
        <f t="shared" si="36"/>
        <v>3</v>
      </c>
      <c r="H828" t="str">
        <f t="shared" si="37"/>
        <v>0103</v>
      </c>
      <c r="J828" t="str">
        <f t="shared" si="38"/>
        <v>LAN</v>
      </c>
    </row>
    <row r="829" spans="1:10" hidden="1" x14ac:dyDescent="0.2">
      <c r="A829" s="72">
        <v>22010344</v>
      </c>
      <c r="B829" t="s">
        <v>646</v>
      </c>
      <c r="C829">
        <v>344</v>
      </c>
      <c r="D829" s="73">
        <v>14829</v>
      </c>
      <c r="E829">
        <v>2201</v>
      </c>
      <c r="F829" t="s">
        <v>629</v>
      </c>
      <c r="G829">
        <f t="shared" si="36"/>
        <v>3</v>
      </c>
      <c r="H829" t="str">
        <f t="shared" si="37"/>
        <v>0344</v>
      </c>
      <c r="J829" t="str">
        <f t="shared" si="38"/>
        <v>KOR</v>
      </c>
    </row>
    <row r="830" spans="1:10" hidden="1" x14ac:dyDescent="0.2">
      <c r="A830" s="72">
        <v>22220590</v>
      </c>
      <c r="B830" t="s">
        <v>2463</v>
      </c>
      <c r="C830">
        <v>590</v>
      </c>
      <c r="D830" s="73">
        <v>30822</v>
      </c>
      <c r="E830">
        <v>2222</v>
      </c>
      <c r="F830" t="s">
        <v>2453</v>
      </c>
      <c r="G830">
        <f t="shared" si="36"/>
        <v>3</v>
      </c>
      <c r="H830" t="str">
        <f t="shared" si="37"/>
        <v>0590</v>
      </c>
      <c r="J830" t="str">
        <f t="shared" si="38"/>
        <v>WIL</v>
      </c>
    </row>
    <row r="831" spans="1:10" hidden="1" x14ac:dyDescent="0.2">
      <c r="A831" s="72">
        <v>22220613</v>
      </c>
      <c r="B831" t="s">
        <v>2464</v>
      </c>
      <c r="C831">
        <v>613</v>
      </c>
      <c r="D831" s="73">
        <v>31831</v>
      </c>
      <c r="E831">
        <v>2222</v>
      </c>
      <c r="F831" t="s">
        <v>2453</v>
      </c>
      <c r="G831">
        <f t="shared" si="36"/>
        <v>3</v>
      </c>
      <c r="H831" t="str">
        <f t="shared" si="37"/>
        <v>0613</v>
      </c>
      <c r="J831" t="str">
        <f t="shared" si="38"/>
        <v>WIL</v>
      </c>
    </row>
    <row r="832" spans="1:10" hidden="1" x14ac:dyDescent="0.2">
      <c r="A832" s="72">
        <v>23070031</v>
      </c>
      <c r="B832" t="s">
        <v>1271</v>
      </c>
      <c r="C832">
        <v>31</v>
      </c>
      <c r="D832" s="73">
        <v>11090</v>
      </c>
      <c r="E832">
        <v>2307</v>
      </c>
      <c r="F832" t="s">
        <v>1253</v>
      </c>
      <c r="G832">
        <f t="shared" si="36"/>
        <v>2</v>
      </c>
      <c r="H832" t="str">
        <f t="shared" si="37"/>
        <v>0031</v>
      </c>
      <c r="J832" t="str">
        <f t="shared" si="38"/>
        <v>ODE</v>
      </c>
    </row>
    <row r="833" spans="1:10" hidden="1" x14ac:dyDescent="0.2">
      <c r="A833" s="72">
        <v>23070032</v>
      </c>
      <c r="B833" t="s">
        <v>1272</v>
      </c>
      <c r="C833">
        <v>32</v>
      </c>
      <c r="D833" s="73">
        <v>20766</v>
      </c>
      <c r="E833">
        <v>2307</v>
      </c>
      <c r="F833" t="s">
        <v>1253</v>
      </c>
      <c r="G833">
        <f t="shared" si="36"/>
        <v>2</v>
      </c>
      <c r="H833" t="str">
        <f t="shared" si="37"/>
        <v>0032</v>
      </c>
      <c r="J833" t="str">
        <f t="shared" si="38"/>
        <v>ODE</v>
      </c>
    </row>
    <row r="834" spans="1:10" hidden="1" x14ac:dyDescent="0.2">
      <c r="A834" s="72">
        <v>21180037</v>
      </c>
      <c r="B834" s="115" t="s">
        <v>613</v>
      </c>
      <c r="C834" s="25">
        <v>37</v>
      </c>
      <c r="D834" s="73">
        <v>23059</v>
      </c>
      <c r="E834">
        <v>2118</v>
      </c>
      <c r="F834" t="s">
        <v>608</v>
      </c>
      <c r="G834">
        <f t="shared" ref="G834:G897" si="39">LEN(C834)</f>
        <v>2</v>
      </c>
      <c r="H834" t="str">
        <f t="shared" ref="H834:H897" si="40">IF(G834=1,"0"&amp;"0"&amp;"0"&amp;C834,IF(G834=2,"0"&amp;"0"&amp;C834,IF(G834=3,"0"&amp;C834,"")))</f>
        <v>0037</v>
      </c>
      <c r="J834" t="str">
        <f t="shared" si="38"/>
        <v>WRE</v>
      </c>
    </row>
    <row r="835" spans="1:10" x14ac:dyDescent="0.2">
      <c r="A835" s="72">
        <v>23010191</v>
      </c>
      <c r="B835" t="s">
        <v>1380</v>
      </c>
      <c r="C835">
        <v>191</v>
      </c>
      <c r="D835" s="73">
        <v>28181</v>
      </c>
      <c r="E835">
        <v>2301</v>
      </c>
      <c r="F835" t="s">
        <v>1044</v>
      </c>
      <c r="G835">
        <f t="shared" si="39"/>
        <v>3</v>
      </c>
      <c r="H835" t="str">
        <f t="shared" si="40"/>
        <v>0191</v>
      </c>
      <c r="J835" t="str">
        <f t="shared" si="38"/>
        <v>LOE</v>
      </c>
    </row>
    <row r="836" spans="1:10" hidden="1" x14ac:dyDescent="0.2">
      <c r="A836" s="72">
        <v>21040145</v>
      </c>
      <c r="B836" t="s">
        <v>500</v>
      </c>
      <c r="C836">
        <v>145</v>
      </c>
      <c r="D836" s="73">
        <v>33977</v>
      </c>
      <c r="E836">
        <v>2104</v>
      </c>
      <c r="F836" t="s">
        <v>496</v>
      </c>
      <c r="G836">
        <f t="shared" si="39"/>
        <v>3</v>
      </c>
      <c r="H836" t="str">
        <f t="shared" si="40"/>
        <v>0145</v>
      </c>
      <c r="J836" t="str">
        <f t="shared" ref="J836:J899" si="41">UPPER(MID(F836,SEARCH(" ",F836,1)+1,3))</f>
        <v>LÜT</v>
      </c>
    </row>
    <row r="837" spans="1:10" hidden="1" x14ac:dyDescent="0.2">
      <c r="A837" s="72">
        <v>21080342</v>
      </c>
      <c r="B837" t="s">
        <v>500</v>
      </c>
      <c r="C837">
        <v>342</v>
      </c>
      <c r="D837" s="73">
        <v>33977</v>
      </c>
      <c r="E837">
        <v>2108</v>
      </c>
      <c r="F837" t="s">
        <v>1911</v>
      </c>
      <c r="G837">
        <f t="shared" si="39"/>
        <v>3</v>
      </c>
      <c r="H837" t="str">
        <f t="shared" si="40"/>
        <v>0342</v>
      </c>
      <c r="J837" t="str">
        <f t="shared" si="41"/>
        <v>MAS</v>
      </c>
    </row>
    <row r="838" spans="1:10" hidden="1" x14ac:dyDescent="0.2">
      <c r="A838" s="72">
        <v>21040144</v>
      </c>
      <c r="B838" t="s">
        <v>501</v>
      </c>
      <c r="C838">
        <v>144</v>
      </c>
      <c r="D838" s="73">
        <v>24815</v>
      </c>
      <c r="E838">
        <v>2104</v>
      </c>
      <c r="F838" t="s">
        <v>496</v>
      </c>
      <c r="G838">
        <f t="shared" si="39"/>
        <v>3</v>
      </c>
      <c r="H838" t="str">
        <f t="shared" si="40"/>
        <v>0144</v>
      </c>
      <c r="J838" t="str">
        <f t="shared" si="41"/>
        <v>LÜT</v>
      </c>
    </row>
    <row r="839" spans="1:10" hidden="1" x14ac:dyDescent="0.2">
      <c r="A839" s="72">
        <v>23030027</v>
      </c>
      <c r="B839" t="s">
        <v>1116</v>
      </c>
      <c r="C839">
        <v>27</v>
      </c>
      <c r="D839" s="73">
        <v>11254</v>
      </c>
      <c r="E839">
        <v>2303</v>
      </c>
      <c r="F839" t="s">
        <v>1109</v>
      </c>
      <c r="G839">
        <f t="shared" si="39"/>
        <v>2</v>
      </c>
      <c r="H839" t="str">
        <f t="shared" si="40"/>
        <v>0027</v>
      </c>
      <c r="J839" t="str">
        <f t="shared" si="41"/>
        <v>NET</v>
      </c>
    </row>
    <row r="840" spans="1:10" hidden="1" x14ac:dyDescent="0.2">
      <c r="A840" s="72">
        <v>21040016</v>
      </c>
      <c r="B840" t="s">
        <v>502</v>
      </c>
      <c r="C840">
        <v>16</v>
      </c>
      <c r="D840" s="73">
        <v>19789</v>
      </c>
      <c r="E840">
        <v>2104</v>
      </c>
      <c r="F840" t="s">
        <v>496</v>
      </c>
      <c r="G840">
        <f t="shared" si="39"/>
        <v>2</v>
      </c>
      <c r="H840" t="str">
        <f t="shared" si="40"/>
        <v>0016</v>
      </c>
      <c r="J840" t="str">
        <f t="shared" si="41"/>
        <v>LÜT</v>
      </c>
    </row>
    <row r="841" spans="1:10" x14ac:dyDescent="0.2">
      <c r="A841" s="72">
        <v>23010177</v>
      </c>
      <c r="B841" t="s">
        <v>1064</v>
      </c>
      <c r="C841">
        <v>177</v>
      </c>
      <c r="D841" s="73">
        <v>26877</v>
      </c>
      <c r="E841">
        <v>2301</v>
      </c>
      <c r="F841" t="s">
        <v>1044</v>
      </c>
      <c r="G841">
        <f t="shared" si="39"/>
        <v>3</v>
      </c>
      <c r="H841" t="str">
        <f t="shared" si="40"/>
        <v>0177</v>
      </c>
      <c r="J841" t="str">
        <f t="shared" si="41"/>
        <v>LOE</v>
      </c>
    </row>
    <row r="842" spans="1:10" hidden="1" x14ac:dyDescent="0.2">
      <c r="A842" s="72">
        <v>22210127</v>
      </c>
      <c r="B842" t="s">
        <v>2444</v>
      </c>
      <c r="C842">
        <v>127</v>
      </c>
      <c r="D842" s="73">
        <v>31813</v>
      </c>
      <c r="E842">
        <v>2221</v>
      </c>
      <c r="F842" t="s">
        <v>2438</v>
      </c>
      <c r="G842">
        <f t="shared" si="39"/>
        <v>3</v>
      </c>
      <c r="H842" t="str">
        <f t="shared" si="40"/>
        <v>0127</v>
      </c>
      <c r="J842" t="str">
        <f t="shared" si="41"/>
        <v>FÜR</v>
      </c>
    </row>
    <row r="843" spans="1:10" hidden="1" x14ac:dyDescent="0.2">
      <c r="A843" s="72">
        <v>21030590</v>
      </c>
      <c r="B843" t="s">
        <v>442</v>
      </c>
      <c r="C843">
        <v>590</v>
      </c>
      <c r="D843" s="73">
        <v>15936</v>
      </c>
      <c r="E843">
        <v>2103</v>
      </c>
      <c r="F843" t="s">
        <v>419</v>
      </c>
      <c r="G843">
        <f t="shared" si="39"/>
        <v>3</v>
      </c>
      <c r="H843" t="str">
        <f t="shared" si="40"/>
        <v>0590</v>
      </c>
      <c r="J843" t="str">
        <f t="shared" si="41"/>
        <v>ARO</v>
      </c>
    </row>
    <row r="844" spans="1:10" hidden="1" x14ac:dyDescent="0.2">
      <c r="A844" s="72">
        <v>24160216</v>
      </c>
      <c r="B844" t="s">
        <v>217</v>
      </c>
      <c r="C844">
        <v>216</v>
      </c>
      <c r="D844" s="73">
        <v>17342</v>
      </c>
      <c r="E844">
        <v>2416</v>
      </c>
      <c r="F844" t="s">
        <v>202</v>
      </c>
      <c r="G844">
        <f t="shared" si="39"/>
        <v>3</v>
      </c>
      <c r="H844" t="str">
        <f t="shared" si="40"/>
        <v>0216</v>
      </c>
      <c r="J844" t="str">
        <f t="shared" si="41"/>
        <v>ITT</v>
      </c>
    </row>
    <row r="845" spans="1:10" hidden="1" x14ac:dyDescent="0.2">
      <c r="A845" s="72">
        <v>21030721</v>
      </c>
      <c r="B845" t="s">
        <v>443</v>
      </c>
      <c r="C845">
        <v>721</v>
      </c>
      <c r="D845" s="73">
        <v>24506</v>
      </c>
      <c r="E845">
        <v>2103</v>
      </c>
      <c r="F845" t="s">
        <v>419</v>
      </c>
      <c r="G845">
        <f t="shared" si="39"/>
        <v>3</v>
      </c>
      <c r="H845" t="str">
        <f t="shared" si="40"/>
        <v>0721</v>
      </c>
      <c r="J845" t="str">
        <f t="shared" si="41"/>
        <v>ARO</v>
      </c>
    </row>
    <row r="846" spans="1:10" hidden="1" x14ac:dyDescent="0.2">
      <c r="A846" s="72">
        <v>21100134</v>
      </c>
      <c r="B846" t="s">
        <v>1968</v>
      </c>
      <c r="C846">
        <v>134</v>
      </c>
      <c r="D846" s="73">
        <v>24146</v>
      </c>
      <c r="E846">
        <v>2110</v>
      </c>
      <c r="F846" t="s">
        <v>1957</v>
      </c>
      <c r="G846">
        <f t="shared" si="39"/>
        <v>3</v>
      </c>
      <c r="H846" t="str">
        <f t="shared" si="40"/>
        <v>0134</v>
      </c>
      <c r="J846" t="str">
        <f t="shared" si="41"/>
        <v>WET</v>
      </c>
    </row>
    <row r="847" spans="1:10" hidden="1" x14ac:dyDescent="0.2">
      <c r="A847" s="72">
        <v>23050163</v>
      </c>
      <c r="B847" t="s">
        <v>1152</v>
      </c>
      <c r="C847">
        <v>163</v>
      </c>
      <c r="D847" s="73">
        <v>27986</v>
      </c>
      <c r="E847">
        <v>2305</v>
      </c>
      <c r="F847" t="s">
        <v>1137</v>
      </c>
      <c r="G847">
        <f t="shared" si="39"/>
        <v>3</v>
      </c>
      <c r="H847" t="str">
        <f t="shared" si="40"/>
        <v>0163</v>
      </c>
      <c r="J847" t="str">
        <f t="shared" si="41"/>
        <v>WEL</v>
      </c>
    </row>
    <row r="848" spans="1:10" hidden="1" x14ac:dyDescent="0.2">
      <c r="A848" s="72">
        <v>22040035</v>
      </c>
      <c r="B848" t="s">
        <v>729</v>
      </c>
      <c r="C848">
        <v>35</v>
      </c>
      <c r="D848" s="73">
        <v>22773</v>
      </c>
      <c r="E848">
        <v>2204</v>
      </c>
      <c r="F848" t="s">
        <v>713</v>
      </c>
      <c r="G848">
        <f t="shared" si="39"/>
        <v>2</v>
      </c>
      <c r="H848" t="str">
        <f t="shared" si="40"/>
        <v>0035</v>
      </c>
      <c r="J848" t="str">
        <f t="shared" si="41"/>
        <v>SUD</v>
      </c>
    </row>
    <row r="849" spans="1:10" hidden="1" x14ac:dyDescent="0.2">
      <c r="A849" s="72">
        <v>23050114</v>
      </c>
      <c r="B849" t="s">
        <v>1153</v>
      </c>
      <c r="C849">
        <v>114</v>
      </c>
      <c r="D849" s="73">
        <v>21408</v>
      </c>
      <c r="E849">
        <v>2305</v>
      </c>
      <c r="F849" t="s">
        <v>1137</v>
      </c>
      <c r="G849">
        <f t="shared" si="39"/>
        <v>3</v>
      </c>
      <c r="H849" t="str">
        <f t="shared" si="40"/>
        <v>0114</v>
      </c>
      <c r="J849" t="str">
        <f t="shared" si="41"/>
        <v>WEL</v>
      </c>
    </row>
    <row r="850" spans="1:10" hidden="1" x14ac:dyDescent="0.2">
      <c r="A850" s="72">
        <v>23130449</v>
      </c>
      <c r="B850" t="s">
        <v>1153</v>
      </c>
      <c r="C850">
        <v>449</v>
      </c>
      <c r="D850" s="73">
        <v>21408</v>
      </c>
      <c r="E850">
        <v>2313</v>
      </c>
      <c r="F850" t="s">
        <v>2128</v>
      </c>
      <c r="G850">
        <f t="shared" si="39"/>
        <v>3</v>
      </c>
      <c r="H850" t="str">
        <f t="shared" si="40"/>
        <v>0449</v>
      </c>
      <c r="J850" t="str">
        <f t="shared" si="41"/>
        <v>SAC</v>
      </c>
    </row>
    <row r="851" spans="1:10" hidden="1" x14ac:dyDescent="0.2">
      <c r="A851" s="72">
        <v>23050023</v>
      </c>
      <c r="B851" t="s">
        <v>1154</v>
      </c>
      <c r="C851">
        <v>23</v>
      </c>
      <c r="D851" s="73">
        <v>19012</v>
      </c>
      <c r="E851">
        <v>2305</v>
      </c>
      <c r="F851" t="s">
        <v>1137</v>
      </c>
      <c r="G851">
        <f t="shared" si="39"/>
        <v>2</v>
      </c>
      <c r="H851" t="str">
        <f t="shared" si="40"/>
        <v>0023</v>
      </c>
      <c r="J851" t="str">
        <f t="shared" si="41"/>
        <v>WEL</v>
      </c>
    </row>
    <row r="852" spans="1:10" hidden="1" x14ac:dyDescent="0.2">
      <c r="A852" s="72">
        <v>22040159</v>
      </c>
      <c r="B852" t="s">
        <v>730</v>
      </c>
      <c r="C852">
        <v>159</v>
      </c>
      <c r="D852" s="73">
        <v>32743</v>
      </c>
      <c r="E852">
        <v>2204</v>
      </c>
      <c r="F852" t="s">
        <v>713</v>
      </c>
      <c r="G852">
        <f t="shared" si="39"/>
        <v>3</v>
      </c>
      <c r="H852" t="str">
        <f t="shared" si="40"/>
        <v>0159</v>
      </c>
      <c r="J852" t="str">
        <f t="shared" si="41"/>
        <v>SUD</v>
      </c>
    </row>
    <row r="853" spans="1:10" hidden="1" x14ac:dyDescent="0.2">
      <c r="A853" s="72">
        <v>24200365</v>
      </c>
      <c r="B853" t="s">
        <v>272</v>
      </c>
      <c r="C853">
        <v>365</v>
      </c>
      <c r="D853" s="73">
        <v>33517</v>
      </c>
      <c r="E853">
        <v>2420</v>
      </c>
      <c r="F853" t="s">
        <v>263</v>
      </c>
      <c r="G853">
        <f t="shared" si="39"/>
        <v>3</v>
      </c>
      <c r="H853" t="str">
        <f t="shared" si="40"/>
        <v>0365</v>
      </c>
      <c r="J853" t="str">
        <f t="shared" si="41"/>
        <v>REN</v>
      </c>
    </row>
    <row r="854" spans="1:10" hidden="1" x14ac:dyDescent="0.2">
      <c r="A854" s="72">
        <v>23050024</v>
      </c>
      <c r="B854" t="s">
        <v>1155</v>
      </c>
      <c r="C854">
        <v>24</v>
      </c>
      <c r="D854" s="73">
        <v>17827</v>
      </c>
      <c r="E854">
        <v>2305</v>
      </c>
      <c r="F854" t="s">
        <v>1137</v>
      </c>
      <c r="G854">
        <f t="shared" si="39"/>
        <v>2</v>
      </c>
      <c r="H854" t="str">
        <f t="shared" si="40"/>
        <v>0024</v>
      </c>
      <c r="J854" t="str">
        <f t="shared" si="41"/>
        <v>WEL</v>
      </c>
    </row>
    <row r="855" spans="1:10" hidden="1" x14ac:dyDescent="0.2">
      <c r="A855" s="72">
        <v>24320208</v>
      </c>
      <c r="B855" t="s">
        <v>1756</v>
      </c>
      <c r="C855">
        <v>208</v>
      </c>
      <c r="D855" s="73">
        <v>21333</v>
      </c>
      <c r="E855">
        <v>2432</v>
      </c>
      <c r="F855" t="s">
        <v>1734</v>
      </c>
      <c r="G855">
        <f t="shared" si="39"/>
        <v>3</v>
      </c>
      <c r="H855" t="str">
        <f t="shared" si="40"/>
        <v>0208</v>
      </c>
      <c r="J855" t="str">
        <f t="shared" si="41"/>
        <v>FRA</v>
      </c>
    </row>
    <row r="856" spans="1:10" hidden="1" x14ac:dyDescent="0.2">
      <c r="A856" s="72">
        <v>23100354</v>
      </c>
      <c r="B856" t="s">
        <v>1329</v>
      </c>
      <c r="C856">
        <v>354</v>
      </c>
      <c r="D856" s="73">
        <v>31800</v>
      </c>
      <c r="E856">
        <v>2310</v>
      </c>
      <c r="F856" t="s">
        <v>1322</v>
      </c>
      <c r="G856">
        <f t="shared" si="39"/>
        <v>3</v>
      </c>
      <c r="H856" t="str">
        <f t="shared" si="40"/>
        <v>0354</v>
      </c>
      <c r="J856" t="str">
        <f t="shared" si="41"/>
        <v>ALT</v>
      </c>
    </row>
    <row r="857" spans="1:10" hidden="1" x14ac:dyDescent="0.2">
      <c r="A857" s="72">
        <v>23030030</v>
      </c>
      <c r="B857" t="s">
        <v>1117</v>
      </c>
      <c r="C857">
        <v>30</v>
      </c>
      <c r="D857" s="73">
        <v>19420</v>
      </c>
      <c r="E857">
        <v>2303</v>
      </c>
      <c r="F857" t="s">
        <v>1109</v>
      </c>
      <c r="G857">
        <f t="shared" si="39"/>
        <v>2</v>
      </c>
      <c r="H857" t="str">
        <f t="shared" si="40"/>
        <v>0030</v>
      </c>
      <c r="J857" t="str">
        <f t="shared" si="41"/>
        <v>NET</v>
      </c>
    </row>
    <row r="858" spans="1:10" hidden="1" x14ac:dyDescent="0.2">
      <c r="A858" s="72">
        <v>21140048</v>
      </c>
      <c r="B858" t="s">
        <v>574</v>
      </c>
      <c r="C858">
        <v>48</v>
      </c>
      <c r="D858" s="73">
        <v>20433</v>
      </c>
      <c r="E858">
        <v>2114</v>
      </c>
      <c r="F858" t="s">
        <v>563</v>
      </c>
      <c r="G858">
        <f t="shared" si="39"/>
        <v>2</v>
      </c>
      <c r="H858" t="str">
        <f t="shared" si="40"/>
        <v>0048</v>
      </c>
      <c r="J858" t="str">
        <f t="shared" si="41"/>
        <v>NEU</v>
      </c>
    </row>
    <row r="859" spans="1:10" hidden="1" x14ac:dyDescent="0.2">
      <c r="A859" s="72">
        <v>22130185</v>
      </c>
      <c r="B859" t="s">
        <v>959</v>
      </c>
      <c r="C859">
        <v>185</v>
      </c>
      <c r="D859" s="73">
        <v>33873</v>
      </c>
      <c r="E859">
        <v>2213</v>
      </c>
      <c r="F859" t="s">
        <v>939</v>
      </c>
      <c r="G859">
        <f t="shared" si="39"/>
        <v>3</v>
      </c>
      <c r="H859" t="str">
        <f t="shared" si="40"/>
        <v>0185</v>
      </c>
      <c r="J859" t="str">
        <f t="shared" si="41"/>
        <v>MÜH</v>
      </c>
    </row>
    <row r="860" spans="1:10" hidden="1" x14ac:dyDescent="0.2">
      <c r="A860" s="72">
        <v>22160018</v>
      </c>
      <c r="B860" t="s">
        <v>2316</v>
      </c>
      <c r="C860">
        <v>18</v>
      </c>
      <c r="D860" s="73">
        <v>15304</v>
      </c>
      <c r="E860">
        <v>2216</v>
      </c>
      <c r="F860" t="s">
        <v>2313</v>
      </c>
      <c r="G860">
        <f t="shared" si="39"/>
        <v>2</v>
      </c>
      <c r="H860" t="str">
        <f t="shared" si="40"/>
        <v>0018</v>
      </c>
      <c r="J860" t="str">
        <f t="shared" si="41"/>
        <v>USS</v>
      </c>
    </row>
    <row r="861" spans="1:10" hidden="1" x14ac:dyDescent="0.2">
      <c r="A861" s="72">
        <v>22080091</v>
      </c>
      <c r="B861" t="s">
        <v>872</v>
      </c>
      <c r="C861">
        <v>91</v>
      </c>
      <c r="D861" s="73">
        <v>26046</v>
      </c>
      <c r="E861">
        <v>2208</v>
      </c>
      <c r="F861" t="s">
        <v>867</v>
      </c>
      <c r="G861">
        <f t="shared" si="39"/>
        <v>2</v>
      </c>
      <c r="H861" t="str">
        <f t="shared" si="40"/>
        <v>0091</v>
      </c>
      <c r="J861" t="str">
        <f t="shared" si="41"/>
        <v>OBE</v>
      </c>
    </row>
    <row r="862" spans="1:10" hidden="1" x14ac:dyDescent="0.2">
      <c r="A862" s="72">
        <v>24110082</v>
      </c>
      <c r="B862" t="s">
        <v>76</v>
      </c>
      <c r="C862">
        <v>82</v>
      </c>
      <c r="D862" s="73">
        <v>24237</v>
      </c>
      <c r="E862">
        <v>2411</v>
      </c>
      <c r="F862" t="s">
        <v>71</v>
      </c>
      <c r="G862">
        <f t="shared" si="39"/>
        <v>2</v>
      </c>
      <c r="H862" t="str">
        <f t="shared" si="40"/>
        <v>0082</v>
      </c>
      <c r="J862" t="str">
        <f t="shared" si="41"/>
        <v>BAT</v>
      </c>
    </row>
    <row r="863" spans="1:10" hidden="1" x14ac:dyDescent="0.2">
      <c r="A863" s="72">
        <v>24010035</v>
      </c>
      <c r="B863" t="s">
        <v>2211</v>
      </c>
      <c r="C863">
        <v>35</v>
      </c>
      <c r="D863" s="73">
        <v>21216</v>
      </c>
      <c r="E863">
        <v>2401</v>
      </c>
      <c r="F863" t="s">
        <v>2200</v>
      </c>
      <c r="G863">
        <f t="shared" si="39"/>
        <v>2</v>
      </c>
      <c r="H863" t="str">
        <f t="shared" si="40"/>
        <v>0035</v>
      </c>
      <c r="J863" t="str">
        <f t="shared" si="41"/>
        <v>ERN</v>
      </c>
    </row>
    <row r="864" spans="1:10" hidden="1" x14ac:dyDescent="0.2">
      <c r="A864" s="72">
        <v>22160118</v>
      </c>
      <c r="B864" t="s">
        <v>2317</v>
      </c>
      <c r="C864">
        <v>118</v>
      </c>
      <c r="D864" s="73">
        <v>32075</v>
      </c>
      <c r="E864">
        <v>2216</v>
      </c>
      <c r="F864" t="s">
        <v>2313</v>
      </c>
      <c r="G864">
        <f t="shared" si="39"/>
        <v>3</v>
      </c>
      <c r="H864" t="str">
        <f t="shared" si="40"/>
        <v>0118</v>
      </c>
      <c r="J864" t="str">
        <f t="shared" si="41"/>
        <v>USS</v>
      </c>
    </row>
    <row r="865" spans="1:10" hidden="1" x14ac:dyDescent="0.2">
      <c r="A865" s="72">
        <v>22160119</v>
      </c>
      <c r="B865" t="s">
        <v>2318</v>
      </c>
      <c r="C865">
        <v>119</v>
      </c>
      <c r="D865" s="73">
        <v>32679</v>
      </c>
      <c r="E865">
        <v>2216</v>
      </c>
      <c r="F865" t="s">
        <v>2313</v>
      </c>
      <c r="G865">
        <f t="shared" si="39"/>
        <v>3</v>
      </c>
      <c r="H865" t="str">
        <f t="shared" si="40"/>
        <v>0119</v>
      </c>
      <c r="J865" t="str">
        <f t="shared" si="41"/>
        <v>USS</v>
      </c>
    </row>
    <row r="866" spans="1:10" hidden="1" x14ac:dyDescent="0.2">
      <c r="A866" s="72">
        <v>22180019</v>
      </c>
      <c r="B866" t="s">
        <v>2355</v>
      </c>
      <c r="C866">
        <v>19</v>
      </c>
      <c r="D866" s="73">
        <v>14881</v>
      </c>
      <c r="E866">
        <v>2218</v>
      </c>
      <c r="F866" t="s">
        <v>2346</v>
      </c>
      <c r="G866">
        <f t="shared" si="39"/>
        <v>2</v>
      </c>
      <c r="H866" t="str">
        <f t="shared" si="40"/>
        <v>0019</v>
      </c>
      <c r="J866" t="str">
        <f t="shared" si="41"/>
        <v>LEN</v>
      </c>
    </row>
    <row r="867" spans="1:10" hidden="1" x14ac:dyDescent="0.2">
      <c r="A867" s="72">
        <v>21070368</v>
      </c>
      <c r="B867" t="s">
        <v>1893</v>
      </c>
      <c r="C867">
        <v>368</v>
      </c>
      <c r="D867" s="73">
        <v>18432</v>
      </c>
      <c r="E867">
        <v>2107</v>
      </c>
      <c r="F867" t="s">
        <v>1884</v>
      </c>
      <c r="G867">
        <f t="shared" si="39"/>
        <v>3</v>
      </c>
      <c r="H867" t="str">
        <f t="shared" si="40"/>
        <v>0368</v>
      </c>
      <c r="J867" t="str">
        <f t="shared" si="41"/>
        <v>TWI</v>
      </c>
    </row>
    <row r="868" spans="1:10" hidden="1" x14ac:dyDescent="0.2">
      <c r="A868" s="72">
        <v>22120005</v>
      </c>
      <c r="B868" t="s">
        <v>926</v>
      </c>
      <c r="C868">
        <v>5</v>
      </c>
      <c r="D868" s="73">
        <v>21860</v>
      </c>
      <c r="E868">
        <v>2212</v>
      </c>
      <c r="F868" t="s">
        <v>923</v>
      </c>
      <c r="G868">
        <f t="shared" si="39"/>
        <v>1</v>
      </c>
      <c r="H868" t="str">
        <f t="shared" si="40"/>
        <v>0005</v>
      </c>
      <c r="J868" t="str">
        <f t="shared" si="41"/>
        <v>BOE</v>
      </c>
    </row>
    <row r="869" spans="1:10" hidden="1" x14ac:dyDescent="0.2">
      <c r="A869" s="72">
        <v>23100041</v>
      </c>
      <c r="B869" t="s">
        <v>1330</v>
      </c>
      <c r="C869">
        <v>41</v>
      </c>
      <c r="D869" s="73">
        <v>17170</v>
      </c>
      <c r="E869">
        <v>2310</v>
      </c>
      <c r="F869" t="s">
        <v>1322</v>
      </c>
      <c r="G869">
        <f t="shared" si="39"/>
        <v>2</v>
      </c>
      <c r="H869" t="str">
        <f t="shared" si="40"/>
        <v>0041</v>
      </c>
      <c r="J869" t="str">
        <f t="shared" si="41"/>
        <v>ALT</v>
      </c>
    </row>
    <row r="870" spans="1:10" hidden="1" x14ac:dyDescent="0.2">
      <c r="A870" s="72">
        <v>24240053</v>
      </c>
      <c r="B870" t="s">
        <v>1608</v>
      </c>
      <c r="C870">
        <v>53</v>
      </c>
      <c r="D870" s="73">
        <v>24776</v>
      </c>
      <c r="E870">
        <v>2424</v>
      </c>
      <c r="F870" t="s">
        <v>1598</v>
      </c>
      <c r="G870">
        <f t="shared" si="39"/>
        <v>2</v>
      </c>
      <c r="H870" t="str">
        <f t="shared" si="40"/>
        <v>0053</v>
      </c>
      <c r="J870" t="str">
        <f t="shared" si="41"/>
        <v>ROD</v>
      </c>
    </row>
    <row r="871" spans="1:10" hidden="1" x14ac:dyDescent="0.2">
      <c r="A871" s="72">
        <v>24240004</v>
      </c>
      <c r="B871" t="s">
        <v>1609</v>
      </c>
      <c r="C871">
        <v>4</v>
      </c>
      <c r="D871" s="73">
        <v>18874</v>
      </c>
      <c r="E871">
        <v>2424</v>
      </c>
      <c r="F871" t="s">
        <v>1598</v>
      </c>
      <c r="G871">
        <f t="shared" si="39"/>
        <v>1</v>
      </c>
      <c r="H871" t="str">
        <f t="shared" si="40"/>
        <v>0004</v>
      </c>
      <c r="J871" t="str">
        <f t="shared" si="41"/>
        <v>ROD</v>
      </c>
    </row>
    <row r="872" spans="1:10" hidden="1" x14ac:dyDescent="0.2">
      <c r="A872" s="72">
        <v>23020210</v>
      </c>
      <c r="B872" t="s">
        <v>1099</v>
      </c>
      <c r="C872">
        <v>210</v>
      </c>
      <c r="D872" s="73">
        <v>15474</v>
      </c>
      <c r="E872">
        <v>2302</v>
      </c>
      <c r="F872" t="s">
        <v>1091</v>
      </c>
      <c r="G872">
        <f t="shared" si="39"/>
        <v>3</v>
      </c>
      <c r="H872" t="str">
        <f t="shared" si="40"/>
        <v>0210</v>
      </c>
      <c r="J872" t="str">
        <f t="shared" si="41"/>
        <v>EDE</v>
      </c>
    </row>
    <row r="873" spans="1:10" hidden="1" x14ac:dyDescent="0.2">
      <c r="A873" s="72">
        <v>24030245</v>
      </c>
      <c r="B873" t="s">
        <v>1099</v>
      </c>
      <c r="C873">
        <v>245</v>
      </c>
      <c r="D873" s="73">
        <v>18660</v>
      </c>
      <c r="E873">
        <v>2403</v>
      </c>
      <c r="F873" t="s">
        <v>2263</v>
      </c>
      <c r="G873">
        <f t="shared" si="39"/>
        <v>3</v>
      </c>
      <c r="H873" t="str">
        <f t="shared" si="40"/>
        <v>0245</v>
      </c>
      <c r="J873" t="str">
        <f t="shared" si="41"/>
        <v>ALL</v>
      </c>
    </row>
    <row r="874" spans="1:10" hidden="1" x14ac:dyDescent="0.2">
      <c r="A874" s="72">
        <v>22020026</v>
      </c>
      <c r="B874" t="s">
        <v>680</v>
      </c>
      <c r="C874">
        <v>26</v>
      </c>
      <c r="D874" s="73">
        <v>22033</v>
      </c>
      <c r="E874">
        <v>2202</v>
      </c>
      <c r="F874" t="s">
        <v>676</v>
      </c>
      <c r="G874">
        <f t="shared" si="39"/>
        <v>2</v>
      </c>
      <c r="H874" t="str">
        <f t="shared" si="40"/>
        <v>0026</v>
      </c>
      <c r="J874" t="str">
        <f t="shared" si="41"/>
        <v>ADO</v>
      </c>
    </row>
    <row r="875" spans="1:10" hidden="1" x14ac:dyDescent="0.2">
      <c r="A875" s="72">
        <v>21020131</v>
      </c>
      <c r="B875" t="s">
        <v>406</v>
      </c>
      <c r="C875">
        <v>131</v>
      </c>
      <c r="D875" s="73">
        <v>34614</v>
      </c>
      <c r="E875">
        <v>2102</v>
      </c>
      <c r="F875" t="s">
        <v>397</v>
      </c>
      <c r="G875">
        <f t="shared" si="39"/>
        <v>3</v>
      </c>
      <c r="H875" t="str">
        <f t="shared" si="40"/>
        <v>0131</v>
      </c>
      <c r="J875" t="str">
        <f t="shared" si="41"/>
        <v>ORP</v>
      </c>
    </row>
    <row r="876" spans="1:10" hidden="1" x14ac:dyDescent="0.2">
      <c r="A876" s="72">
        <v>21020086</v>
      </c>
      <c r="B876" t="s">
        <v>399</v>
      </c>
      <c r="C876">
        <v>86</v>
      </c>
      <c r="D876" s="73">
        <v>23297</v>
      </c>
      <c r="E876">
        <v>2102</v>
      </c>
      <c r="F876" t="s">
        <v>397</v>
      </c>
      <c r="G876">
        <f t="shared" si="39"/>
        <v>2</v>
      </c>
      <c r="H876" t="str">
        <f t="shared" si="40"/>
        <v>0086</v>
      </c>
      <c r="J876" t="str">
        <f t="shared" si="41"/>
        <v>ORP</v>
      </c>
    </row>
    <row r="877" spans="1:10" hidden="1" x14ac:dyDescent="0.2">
      <c r="A877" s="72">
        <v>24200353</v>
      </c>
      <c r="B877" t="s">
        <v>273</v>
      </c>
      <c r="C877">
        <v>353</v>
      </c>
      <c r="D877" s="73">
        <v>33365</v>
      </c>
      <c r="E877">
        <v>2420</v>
      </c>
      <c r="F877" t="s">
        <v>263</v>
      </c>
      <c r="G877">
        <f t="shared" si="39"/>
        <v>3</v>
      </c>
      <c r="H877" t="str">
        <f t="shared" si="40"/>
        <v>0353</v>
      </c>
      <c r="J877" t="str">
        <f t="shared" si="41"/>
        <v>REN</v>
      </c>
    </row>
    <row r="878" spans="1:10" hidden="1" x14ac:dyDescent="0.2">
      <c r="A878" s="72">
        <v>24200335</v>
      </c>
      <c r="B878" t="s">
        <v>274</v>
      </c>
      <c r="C878">
        <v>335</v>
      </c>
      <c r="D878" s="73">
        <v>33536</v>
      </c>
      <c r="E878">
        <v>2420</v>
      </c>
      <c r="F878" t="s">
        <v>263</v>
      </c>
      <c r="G878">
        <f t="shared" si="39"/>
        <v>3</v>
      </c>
      <c r="H878" t="str">
        <f t="shared" si="40"/>
        <v>0335</v>
      </c>
      <c r="J878" t="str">
        <f t="shared" si="41"/>
        <v>REN</v>
      </c>
    </row>
    <row r="879" spans="1:10" hidden="1" x14ac:dyDescent="0.2">
      <c r="A879" s="72">
        <v>21050028</v>
      </c>
      <c r="B879" t="s">
        <v>529</v>
      </c>
      <c r="C879">
        <v>28</v>
      </c>
      <c r="D879" s="73">
        <v>22805</v>
      </c>
      <c r="E879">
        <v>2105</v>
      </c>
      <c r="F879" t="s">
        <v>525</v>
      </c>
      <c r="G879">
        <f t="shared" si="39"/>
        <v>2</v>
      </c>
      <c r="H879" t="str">
        <f t="shared" si="40"/>
        <v>0028</v>
      </c>
      <c r="J879" t="str">
        <f t="shared" si="41"/>
        <v>KÜL</v>
      </c>
    </row>
    <row r="880" spans="1:10" hidden="1" x14ac:dyDescent="0.2">
      <c r="A880" s="72">
        <v>23050194</v>
      </c>
      <c r="B880" t="s">
        <v>1156</v>
      </c>
      <c r="C880">
        <v>194</v>
      </c>
      <c r="D880" s="73">
        <v>20492</v>
      </c>
      <c r="E880">
        <v>2305</v>
      </c>
      <c r="F880" t="s">
        <v>1137</v>
      </c>
      <c r="G880">
        <f t="shared" si="39"/>
        <v>3</v>
      </c>
      <c r="H880" t="str">
        <f t="shared" si="40"/>
        <v>0194</v>
      </c>
      <c r="J880" t="str">
        <f t="shared" si="41"/>
        <v>WEL</v>
      </c>
    </row>
    <row r="881" spans="1:10" hidden="1" x14ac:dyDescent="0.2">
      <c r="A881" s="72">
        <v>23050087</v>
      </c>
      <c r="B881" t="s">
        <v>1157</v>
      </c>
      <c r="C881">
        <v>87</v>
      </c>
      <c r="D881" s="73">
        <v>18779</v>
      </c>
      <c r="E881">
        <v>2305</v>
      </c>
      <c r="F881" t="s">
        <v>1137</v>
      </c>
      <c r="G881">
        <f t="shared" si="39"/>
        <v>2</v>
      </c>
      <c r="H881" t="str">
        <f t="shared" si="40"/>
        <v>0087</v>
      </c>
      <c r="J881" t="str">
        <f t="shared" si="41"/>
        <v>WEL</v>
      </c>
    </row>
    <row r="882" spans="1:10" hidden="1" x14ac:dyDescent="0.2">
      <c r="A882" s="72">
        <v>24290090</v>
      </c>
      <c r="B882" t="s">
        <v>1693</v>
      </c>
      <c r="C882">
        <v>90</v>
      </c>
      <c r="D882" s="73">
        <v>27088</v>
      </c>
      <c r="E882">
        <v>2429</v>
      </c>
      <c r="F882" t="s">
        <v>1685</v>
      </c>
      <c r="G882">
        <f t="shared" si="39"/>
        <v>2</v>
      </c>
      <c r="H882" t="str">
        <f t="shared" si="40"/>
        <v>0090</v>
      </c>
      <c r="J882" t="str">
        <f t="shared" si="41"/>
        <v>BRO</v>
      </c>
    </row>
    <row r="883" spans="1:10" hidden="1" x14ac:dyDescent="0.2">
      <c r="A883" s="72">
        <v>21020090</v>
      </c>
      <c r="B883" t="s">
        <v>400</v>
      </c>
      <c r="C883">
        <v>90</v>
      </c>
      <c r="D883" s="73">
        <v>25590</v>
      </c>
      <c r="E883">
        <v>2102</v>
      </c>
      <c r="F883" t="s">
        <v>397</v>
      </c>
      <c r="G883">
        <f t="shared" si="39"/>
        <v>2</v>
      </c>
      <c r="H883" t="str">
        <f t="shared" si="40"/>
        <v>0090</v>
      </c>
      <c r="J883" t="str">
        <f t="shared" si="41"/>
        <v>ORP</v>
      </c>
    </row>
    <row r="884" spans="1:10" hidden="1" x14ac:dyDescent="0.2">
      <c r="A884" s="72">
        <v>22280021</v>
      </c>
      <c r="B884" t="s">
        <v>1030</v>
      </c>
      <c r="C884">
        <v>21</v>
      </c>
      <c r="D884" s="73">
        <v>32637</v>
      </c>
      <c r="E884">
        <v>2228</v>
      </c>
      <c r="F884" t="s">
        <v>1027</v>
      </c>
      <c r="G884">
        <f t="shared" si="39"/>
        <v>2</v>
      </c>
      <c r="H884" t="str">
        <f t="shared" si="40"/>
        <v>0021</v>
      </c>
      <c r="J884" t="str">
        <f t="shared" si="41"/>
        <v>WIL</v>
      </c>
    </row>
    <row r="885" spans="1:10" hidden="1" x14ac:dyDescent="0.2">
      <c r="A885" s="72">
        <v>22280022</v>
      </c>
      <c r="B885" t="s">
        <v>1031</v>
      </c>
      <c r="C885">
        <v>22</v>
      </c>
      <c r="D885" s="73">
        <v>32637</v>
      </c>
      <c r="E885">
        <v>2228</v>
      </c>
      <c r="F885" t="s">
        <v>1027</v>
      </c>
      <c r="G885">
        <f t="shared" si="39"/>
        <v>2</v>
      </c>
      <c r="H885" t="str">
        <f t="shared" si="40"/>
        <v>0022</v>
      </c>
      <c r="J885" t="str">
        <f t="shared" si="41"/>
        <v>WIL</v>
      </c>
    </row>
    <row r="886" spans="1:10" hidden="1" x14ac:dyDescent="0.2">
      <c r="A886" s="72">
        <v>22280011</v>
      </c>
      <c r="B886" t="s">
        <v>1032</v>
      </c>
      <c r="C886">
        <v>11</v>
      </c>
      <c r="D886" s="73">
        <v>31584</v>
      </c>
      <c r="E886">
        <v>2228</v>
      </c>
      <c r="F886" t="s">
        <v>1027</v>
      </c>
      <c r="G886">
        <f t="shared" si="39"/>
        <v>2</v>
      </c>
      <c r="H886" t="str">
        <f t="shared" si="40"/>
        <v>0011</v>
      </c>
      <c r="J886" t="str">
        <f t="shared" si="41"/>
        <v>WIL</v>
      </c>
    </row>
    <row r="887" spans="1:10" hidden="1" x14ac:dyDescent="0.2">
      <c r="A887" s="72">
        <v>23130120</v>
      </c>
      <c r="B887" t="s">
        <v>2133</v>
      </c>
      <c r="C887">
        <v>120</v>
      </c>
      <c r="D887" s="73">
        <v>20779</v>
      </c>
      <c r="E887">
        <v>2313</v>
      </c>
      <c r="F887" t="s">
        <v>2128</v>
      </c>
      <c r="G887">
        <f t="shared" si="39"/>
        <v>3</v>
      </c>
      <c r="H887" t="str">
        <f t="shared" si="40"/>
        <v>0120</v>
      </c>
      <c r="J887" t="str">
        <f t="shared" si="41"/>
        <v>SAC</v>
      </c>
    </row>
    <row r="888" spans="1:10" hidden="1" x14ac:dyDescent="0.2">
      <c r="A888" s="72">
        <v>21010106</v>
      </c>
      <c r="B888" t="s">
        <v>395</v>
      </c>
      <c r="C888">
        <v>106</v>
      </c>
      <c r="D888" s="73">
        <v>34082</v>
      </c>
      <c r="E888">
        <v>2101</v>
      </c>
      <c r="F888" t="s">
        <v>376</v>
      </c>
      <c r="G888">
        <f t="shared" si="39"/>
        <v>3</v>
      </c>
      <c r="H888" t="str">
        <f t="shared" si="40"/>
        <v>0106</v>
      </c>
      <c r="J888" t="str">
        <f t="shared" si="41"/>
        <v>KOH</v>
      </c>
    </row>
    <row r="889" spans="1:10" hidden="1" x14ac:dyDescent="0.2">
      <c r="A889" s="72">
        <v>23070366</v>
      </c>
      <c r="B889" t="s">
        <v>790</v>
      </c>
      <c r="C889">
        <v>366</v>
      </c>
      <c r="D889" s="73"/>
      <c r="E889">
        <v>2307</v>
      </c>
      <c r="F889" t="s">
        <v>1253</v>
      </c>
      <c r="G889">
        <f t="shared" si="39"/>
        <v>3</v>
      </c>
      <c r="H889" t="str">
        <f t="shared" si="40"/>
        <v>0366</v>
      </c>
      <c r="J889" t="str">
        <f t="shared" si="41"/>
        <v>ODE</v>
      </c>
    </row>
    <row r="890" spans="1:10" hidden="1" x14ac:dyDescent="0.2">
      <c r="A890" s="72">
        <v>22040175</v>
      </c>
      <c r="B890" t="s">
        <v>731</v>
      </c>
      <c r="C890">
        <v>175</v>
      </c>
      <c r="D890" s="73">
        <v>33568</v>
      </c>
      <c r="E890">
        <v>2204</v>
      </c>
      <c r="F890" t="s">
        <v>713</v>
      </c>
      <c r="G890">
        <f t="shared" si="39"/>
        <v>3</v>
      </c>
      <c r="H890" t="str">
        <f t="shared" si="40"/>
        <v>0175</v>
      </c>
      <c r="J890" t="str">
        <f t="shared" si="41"/>
        <v>SUD</v>
      </c>
    </row>
    <row r="891" spans="1:10" hidden="1" x14ac:dyDescent="0.2">
      <c r="A891" s="72">
        <v>24030411</v>
      </c>
      <c r="B891" t="s">
        <v>2286</v>
      </c>
      <c r="C891">
        <v>411</v>
      </c>
      <c r="D891" s="73">
        <v>28935</v>
      </c>
      <c r="E891">
        <v>2403</v>
      </c>
      <c r="F891" t="s">
        <v>2263</v>
      </c>
      <c r="G891">
        <f t="shared" si="39"/>
        <v>3</v>
      </c>
      <c r="H891" t="str">
        <f t="shared" si="40"/>
        <v>0411</v>
      </c>
      <c r="J891" t="str">
        <f t="shared" si="41"/>
        <v>ALL</v>
      </c>
    </row>
    <row r="892" spans="1:10" hidden="1" x14ac:dyDescent="0.2">
      <c r="A892" s="72">
        <v>22070232</v>
      </c>
      <c r="B892" t="s">
        <v>820</v>
      </c>
      <c r="C892">
        <v>232</v>
      </c>
      <c r="D892" s="73">
        <v>31037</v>
      </c>
      <c r="E892">
        <v>2207</v>
      </c>
      <c r="F892" t="s">
        <v>800</v>
      </c>
      <c r="G892">
        <f t="shared" si="39"/>
        <v>3</v>
      </c>
      <c r="H892" t="str">
        <f t="shared" si="40"/>
        <v>0232</v>
      </c>
      <c r="J892" t="str">
        <f t="shared" si="41"/>
        <v>GOD</v>
      </c>
    </row>
    <row r="893" spans="1:10" hidden="1" x14ac:dyDescent="0.2">
      <c r="A893" s="72">
        <v>22070278</v>
      </c>
      <c r="B893" t="s">
        <v>821</v>
      </c>
      <c r="C893">
        <v>278</v>
      </c>
      <c r="D893" s="73">
        <v>31466</v>
      </c>
      <c r="E893">
        <v>2207</v>
      </c>
      <c r="F893" t="s">
        <v>800</v>
      </c>
      <c r="G893">
        <f t="shared" si="39"/>
        <v>3</v>
      </c>
      <c r="H893" t="str">
        <f t="shared" si="40"/>
        <v>0278</v>
      </c>
      <c r="J893" t="str">
        <f t="shared" si="41"/>
        <v>GOD</v>
      </c>
    </row>
    <row r="894" spans="1:10" hidden="1" x14ac:dyDescent="0.2">
      <c r="A894" s="72">
        <v>22190225</v>
      </c>
      <c r="B894" t="s">
        <v>2384</v>
      </c>
      <c r="C894">
        <v>225</v>
      </c>
      <c r="D894" s="73">
        <v>24728</v>
      </c>
      <c r="E894">
        <v>2219</v>
      </c>
      <c r="F894" t="s">
        <v>2372</v>
      </c>
      <c r="G894">
        <f t="shared" si="39"/>
        <v>3</v>
      </c>
      <c r="H894" t="str">
        <f t="shared" si="40"/>
        <v>0225</v>
      </c>
      <c r="J894" t="str">
        <f t="shared" si="41"/>
        <v>KOR</v>
      </c>
    </row>
    <row r="895" spans="1:10" hidden="1" x14ac:dyDescent="0.2">
      <c r="A895" s="72">
        <v>22170120</v>
      </c>
      <c r="B895" t="s">
        <v>2336</v>
      </c>
      <c r="C895">
        <v>120</v>
      </c>
      <c r="D895" s="73">
        <v>26618</v>
      </c>
      <c r="E895">
        <v>2217</v>
      </c>
      <c r="F895" t="s">
        <v>2332</v>
      </c>
      <c r="G895">
        <f t="shared" si="39"/>
        <v>3</v>
      </c>
      <c r="H895" t="str">
        <f t="shared" si="40"/>
        <v>0120</v>
      </c>
      <c r="J895" t="str">
        <f t="shared" si="41"/>
        <v>MÜN</v>
      </c>
    </row>
    <row r="896" spans="1:10" hidden="1" x14ac:dyDescent="0.2">
      <c r="A896" s="72">
        <v>22170137</v>
      </c>
      <c r="B896" t="s">
        <v>2337</v>
      </c>
      <c r="C896">
        <v>137</v>
      </c>
      <c r="D896" s="73">
        <v>28484</v>
      </c>
      <c r="E896">
        <v>2217</v>
      </c>
      <c r="F896" t="s">
        <v>2332</v>
      </c>
      <c r="G896">
        <f t="shared" si="39"/>
        <v>3</v>
      </c>
      <c r="H896" t="str">
        <f t="shared" si="40"/>
        <v>0137</v>
      </c>
      <c r="J896" t="str">
        <f t="shared" si="41"/>
        <v>MÜN</v>
      </c>
    </row>
    <row r="897" spans="1:10" hidden="1" x14ac:dyDescent="0.2">
      <c r="A897" s="72">
        <v>23040193</v>
      </c>
      <c r="B897" t="s">
        <v>779</v>
      </c>
      <c r="C897">
        <v>193</v>
      </c>
      <c r="D897" s="73">
        <v>33344</v>
      </c>
      <c r="E897">
        <v>2304</v>
      </c>
      <c r="F897" t="s">
        <v>770</v>
      </c>
      <c r="G897">
        <f t="shared" si="39"/>
        <v>3</v>
      </c>
      <c r="H897" t="str">
        <f t="shared" si="40"/>
        <v>0193</v>
      </c>
      <c r="J897" t="str">
        <f t="shared" si="41"/>
        <v>BER</v>
      </c>
    </row>
    <row r="898" spans="1:10" hidden="1" x14ac:dyDescent="0.2">
      <c r="A898" s="72">
        <v>22200341</v>
      </c>
      <c r="B898" t="s">
        <v>2419</v>
      </c>
      <c r="C898">
        <v>341</v>
      </c>
      <c r="D898" s="73">
        <v>34039</v>
      </c>
      <c r="E898">
        <v>2220</v>
      </c>
      <c r="F898" t="s">
        <v>2406</v>
      </c>
      <c r="G898">
        <f t="shared" ref="G898:G961" si="42">LEN(C898)</f>
        <v>3</v>
      </c>
      <c r="H898" t="str">
        <f t="shared" ref="H898:H961" si="43">IF(G898=1,"0"&amp;"0"&amp;"0"&amp;C898,IF(G898=2,"0"&amp;"0"&amp;C898,IF(G898=3,"0"&amp;C898,"")))</f>
        <v>0341</v>
      </c>
      <c r="J898" t="str">
        <f t="shared" si="41"/>
        <v>HOE</v>
      </c>
    </row>
    <row r="899" spans="1:10" hidden="1" x14ac:dyDescent="0.2">
      <c r="A899" s="72">
        <v>22200316</v>
      </c>
      <c r="B899" t="s">
        <v>2420</v>
      </c>
      <c r="C899">
        <v>316</v>
      </c>
      <c r="D899" s="73">
        <v>32029</v>
      </c>
      <c r="E899">
        <v>2220</v>
      </c>
      <c r="F899" t="s">
        <v>2406</v>
      </c>
      <c r="G899">
        <f t="shared" si="42"/>
        <v>3</v>
      </c>
      <c r="H899" t="str">
        <f t="shared" si="43"/>
        <v>0316</v>
      </c>
      <c r="J899" t="str">
        <f t="shared" si="41"/>
        <v>HOE</v>
      </c>
    </row>
    <row r="900" spans="1:10" hidden="1" x14ac:dyDescent="0.2">
      <c r="A900" s="72">
        <v>22040039</v>
      </c>
      <c r="B900" t="s">
        <v>732</v>
      </c>
      <c r="C900">
        <v>39</v>
      </c>
      <c r="D900" s="73">
        <v>21591</v>
      </c>
      <c r="E900">
        <v>2204</v>
      </c>
      <c r="F900" t="s">
        <v>713</v>
      </c>
      <c r="G900">
        <f t="shared" si="42"/>
        <v>2</v>
      </c>
      <c r="H900" t="str">
        <f t="shared" si="43"/>
        <v>0039</v>
      </c>
      <c r="J900" t="str">
        <f t="shared" ref="J900:J963" si="44">UPPER(MID(F900,SEARCH(" ",F900,1)+1,3))</f>
        <v>SUD</v>
      </c>
    </row>
    <row r="901" spans="1:10" hidden="1" x14ac:dyDescent="0.2">
      <c r="A901" s="72">
        <v>22250038</v>
      </c>
      <c r="B901" t="s">
        <v>28</v>
      </c>
      <c r="C901">
        <v>38</v>
      </c>
      <c r="D901" s="73">
        <v>27851</v>
      </c>
      <c r="E901">
        <v>2225</v>
      </c>
      <c r="F901" t="s">
        <v>24</v>
      </c>
      <c r="G901">
        <f t="shared" si="42"/>
        <v>2</v>
      </c>
      <c r="H901" t="str">
        <f t="shared" si="43"/>
        <v>0038</v>
      </c>
      <c r="J901" t="str">
        <f t="shared" si="44"/>
        <v xml:space="preserve">RW </v>
      </c>
    </row>
    <row r="902" spans="1:10" hidden="1" x14ac:dyDescent="0.2">
      <c r="A902" s="72">
        <v>24200299</v>
      </c>
      <c r="B902" t="s">
        <v>275</v>
      </c>
      <c r="C902">
        <v>299</v>
      </c>
      <c r="D902" s="73">
        <v>30379</v>
      </c>
      <c r="E902">
        <v>2420</v>
      </c>
      <c r="F902" t="s">
        <v>263</v>
      </c>
      <c r="G902">
        <f t="shared" si="42"/>
        <v>3</v>
      </c>
      <c r="H902" t="str">
        <f t="shared" si="43"/>
        <v>0299</v>
      </c>
      <c r="J902" t="str">
        <f t="shared" si="44"/>
        <v>REN</v>
      </c>
    </row>
    <row r="903" spans="1:10" hidden="1" x14ac:dyDescent="0.2">
      <c r="A903" s="72">
        <v>24070031</v>
      </c>
      <c r="B903" t="s">
        <v>1440</v>
      </c>
      <c r="C903">
        <v>31</v>
      </c>
      <c r="D903" s="73">
        <v>23770</v>
      </c>
      <c r="E903">
        <v>2407</v>
      </c>
      <c r="F903" t="s">
        <v>1432</v>
      </c>
      <c r="G903">
        <f t="shared" si="42"/>
        <v>2</v>
      </c>
      <c r="H903" t="str">
        <f t="shared" si="43"/>
        <v>0031</v>
      </c>
      <c r="J903" t="str">
        <f t="shared" si="44"/>
        <v>HAT</v>
      </c>
    </row>
    <row r="904" spans="1:10" hidden="1" x14ac:dyDescent="0.2">
      <c r="A904" s="72">
        <v>21060331</v>
      </c>
      <c r="B904" t="s">
        <v>1850</v>
      </c>
      <c r="C904">
        <v>331</v>
      </c>
      <c r="D904" s="73">
        <v>31215</v>
      </c>
      <c r="E904">
        <v>2106</v>
      </c>
      <c r="F904" t="s">
        <v>1839</v>
      </c>
      <c r="G904">
        <f t="shared" si="42"/>
        <v>3</v>
      </c>
      <c r="H904" t="str">
        <f t="shared" si="43"/>
        <v>0331</v>
      </c>
      <c r="J904" t="e">
        <f t="shared" si="44"/>
        <v>#VALUE!</v>
      </c>
    </row>
    <row r="905" spans="1:10" hidden="1" x14ac:dyDescent="0.2">
      <c r="A905" s="72">
        <v>21010061</v>
      </c>
      <c r="B905" t="s">
        <v>383</v>
      </c>
      <c r="C905">
        <v>61</v>
      </c>
      <c r="D905" s="73">
        <v>27463</v>
      </c>
      <c r="E905">
        <v>2101</v>
      </c>
      <c r="F905" t="s">
        <v>376</v>
      </c>
      <c r="G905">
        <f t="shared" si="42"/>
        <v>2</v>
      </c>
      <c r="H905" t="str">
        <f t="shared" si="43"/>
        <v>0061</v>
      </c>
      <c r="J905" t="str">
        <f t="shared" si="44"/>
        <v>KOH</v>
      </c>
    </row>
    <row r="906" spans="1:10" hidden="1" x14ac:dyDescent="0.2">
      <c r="A906" s="72">
        <v>23130429</v>
      </c>
      <c r="B906" t="s">
        <v>2134</v>
      </c>
      <c r="C906">
        <v>429</v>
      </c>
      <c r="D906" s="73">
        <v>19832</v>
      </c>
      <c r="E906">
        <v>2313</v>
      </c>
      <c r="F906" t="s">
        <v>2128</v>
      </c>
      <c r="G906">
        <f t="shared" si="42"/>
        <v>3</v>
      </c>
      <c r="H906" t="str">
        <f t="shared" si="43"/>
        <v>0429</v>
      </c>
      <c r="J906" t="str">
        <f t="shared" si="44"/>
        <v>SAC</v>
      </c>
    </row>
    <row r="907" spans="1:10" hidden="1" x14ac:dyDescent="0.2">
      <c r="A907" s="72">
        <v>21130134</v>
      </c>
      <c r="B907" t="s">
        <v>542</v>
      </c>
      <c r="C907">
        <v>134</v>
      </c>
      <c r="D907" s="73">
        <v>32008</v>
      </c>
      <c r="E907">
        <v>2113</v>
      </c>
      <c r="F907" t="s">
        <v>2043</v>
      </c>
      <c r="G907">
        <f t="shared" si="42"/>
        <v>3</v>
      </c>
      <c r="H907" t="str">
        <f t="shared" si="43"/>
        <v>0134</v>
      </c>
      <c r="J907" t="str">
        <f t="shared" si="44"/>
        <v>LAN</v>
      </c>
    </row>
    <row r="908" spans="1:10" hidden="1" x14ac:dyDescent="0.2">
      <c r="A908" s="72">
        <v>21130145</v>
      </c>
      <c r="B908" t="s">
        <v>543</v>
      </c>
      <c r="C908">
        <v>145</v>
      </c>
      <c r="D908" s="73">
        <v>31446</v>
      </c>
      <c r="E908">
        <v>2113</v>
      </c>
      <c r="F908" t="s">
        <v>2043</v>
      </c>
      <c r="G908">
        <f t="shared" si="42"/>
        <v>3</v>
      </c>
      <c r="H908" t="str">
        <f t="shared" si="43"/>
        <v>0145</v>
      </c>
      <c r="J908" t="str">
        <f t="shared" si="44"/>
        <v>LAN</v>
      </c>
    </row>
    <row r="909" spans="1:10" hidden="1" x14ac:dyDescent="0.2">
      <c r="A909" s="72">
        <v>21130133</v>
      </c>
      <c r="B909" t="s">
        <v>544</v>
      </c>
      <c r="C909">
        <v>133</v>
      </c>
      <c r="D909" s="73">
        <v>20358</v>
      </c>
      <c r="E909">
        <v>2113</v>
      </c>
      <c r="F909" t="s">
        <v>2043</v>
      </c>
      <c r="G909">
        <f t="shared" si="42"/>
        <v>3</v>
      </c>
      <c r="H909" t="str">
        <f t="shared" si="43"/>
        <v>0133</v>
      </c>
      <c r="J909" t="str">
        <f t="shared" si="44"/>
        <v>LAN</v>
      </c>
    </row>
    <row r="910" spans="1:10" hidden="1" x14ac:dyDescent="0.2">
      <c r="A910" s="72">
        <v>21060023</v>
      </c>
      <c r="B910" t="s">
        <v>1851</v>
      </c>
      <c r="C910">
        <v>23</v>
      </c>
      <c r="D910" s="73">
        <v>20841</v>
      </c>
      <c r="E910">
        <v>2106</v>
      </c>
      <c r="F910" t="s">
        <v>1839</v>
      </c>
      <c r="G910">
        <f t="shared" si="42"/>
        <v>2</v>
      </c>
      <c r="H910" t="str">
        <f t="shared" si="43"/>
        <v>0023</v>
      </c>
      <c r="J910" t="e">
        <f t="shared" si="44"/>
        <v>#VALUE!</v>
      </c>
    </row>
    <row r="911" spans="1:10" x14ac:dyDescent="0.2">
      <c r="A911" s="72">
        <v>23010283</v>
      </c>
      <c r="B911" t="s">
        <v>1065</v>
      </c>
      <c r="C911">
        <v>283</v>
      </c>
      <c r="D911" s="73">
        <v>32903</v>
      </c>
      <c r="E911">
        <v>2301</v>
      </c>
      <c r="F911" t="s">
        <v>1044</v>
      </c>
      <c r="G911">
        <f t="shared" si="42"/>
        <v>3</v>
      </c>
      <c r="H911" t="str">
        <f t="shared" si="43"/>
        <v>0283</v>
      </c>
      <c r="J911" t="str">
        <f t="shared" si="44"/>
        <v>LOE</v>
      </c>
    </row>
    <row r="912" spans="1:10" hidden="1" x14ac:dyDescent="0.2">
      <c r="A912" s="72">
        <v>23070275</v>
      </c>
      <c r="B912" t="s">
        <v>1273</v>
      </c>
      <c r="C912">
        <v>275</v>
      </c>
      <c r="D912" s="73">
        <v>29419</v>
      </c>
      <c r="E912">
        <v>2307</v>
      </c>
      <c r="F912" t="s">
        <v>1253</v>
      </c>
      <c r="G912">
        <f t="shared" si="42"/>
        <v>3</v>
      </c>
      <c r="H912" t="str">
        <f t="shared" si="43"/>
        <v>0275</v>
      </c>
      <c r="J912" t="str">
        <f t="shared" si="44"/>
        <v>ODE</v>
      </c>
    </row>
    <row r="913" spans="1:10" hidden="1" x14ac:dyDescent="0.2">
      <c r="A913" s="72">
        <v>22150125</v>
      </c>
      <c r="B913" t="s">
        <v>1009</v>
      </c>
      <c r="C913">
        <v>125</v>
      </c>
      <c r="D913" s="73">
        <v>30080</v>
      </c>
      <c r="E913">
        <v>2215</v>
      </c>
      <c r="F913" t="s">
        <v>997</v>
      </c>
      <c r="G913">
        <f t="shared" si="42"/>
        <v>3</v>
      </c>
      <c r="H913" t="str">
        <f t="shared" si="43"/>
        <v>0125</v>
      </c>
      <c r="J913" t="str">
        <f t="shared" si="44"/>
        <v xml:space="preserve">GW </v>
      </c>
    </row>
    <row r="914" spans="1:10" hidden="1" x14ac:dyDescent="0.2">
      <c r="A914" s="72">
        <v>22210038</v>
      </c>
      <c r="B914" t="s">
        <v>2445</v>
      </c>
      <c r="C914">
        <v>38</v>
      </c>
      <c r="D914" s="73">
        <v>17945</v>
      </c>
      <c r="E914">
        <v>2221</v>
      </c>
      <c r="F914" t="s">
        <v>2438</v>
      </c>
      <c r="G914">
        <f t="shared" si="42"/>
        <v>2</v>
      </c>
      <c r="H914" t="str">
        <f t="shared" si="43"/>
        <v>0038</v>
      </c>
      <c r="J914" t="str">
        <f t="shared" si="44"/>
        <v>FÜR</v>
      </c>
    </row>
    <row r="915" spans="1:10" hidden="1" x14ac:dyDescent="0.2">
      <c r="A915" s="72">
        <v>21020146</v>
      </c>
      <c r="B915" t="s">
        <v>413</v>
      </c>
      <c r="C915">
        <v>146</v>
      </c>
      <c r="D915" s="73">
        <v>33498</v>
      </c>
      <c r="E915">
        <v>2102</v>
      </c>
      <c r="F915" t="s">
        <v>397</v>
      </c>
      <c r="G915">
        <f t="shared" si="42"/>
        <v>3</v>
      </c>
      <c r="H915" t="str">
        <f t="shared" si="43"/>
        <v>0146</v>
      </c>
      <c r="J915" t="str">
        <f t="shared" si="44"/>
        <v>ORP</v>
      </c>
    </row>
    <row r="916" spans="1:10" hidden="1" x14ac:dyDescent="0.2">
      <c r="A916" s="72">
        <v>22110007</v>
      </c>
      <c r="B916" t="s">
        <v>916</v>
      </c>
      <c r="C916">
        <v>7</v>
      </c>
      <c r="D916" s="73">
        <v>20367</v>
      </c>
      <c r="E916">
        <v>2211</v>
      </c>
      <c r="F916" t="s">
        <v>915</v>
      </c>
      <c r="G916">
        <f t="shared" si="42"/>
        <v>1</v>
      </c>
      <c r="H916" t="str">
        <f t="shared" si="43"/>
        <v>0007</v>
      </c>
      <c r="J916" t="str">
        <f t="shared" si="44"/>
        <v>RHE</v>
      </c>
    </row>
    <row r="917" spans="1:10" hidden="1" x14ac:dyDescent="0.2">
      <c r="A917" s="72">
        <v>23060162</v>
      </c>
      <c r="B917" t="s">
        <v>1211</v>
      </c>
      <c r="C917">
        <v>162</v>
      </c>
      <c r="D917" s="73">
        <v>19399</v>
      </c>
      <c r="E917">
        <v>2306</v>
      </c>
      <c r="F917" t="s">
        <v>1184</v>
      </c>
      <c r="G917">
        <f t="shared" si="42"/>
        <v>3</v>
      </c>
      <c r="H917" t="str">
        <f t="shared" si="43"/>
        <v>0162</v>
      </c>
      <c r="J917" t="str">
        <f t="shared" si="44"/>
        <v>BAD</v>
      </c>
    </row>
    <row r="918" spans="1:10" hidden="1" x14ac:dyDescent="0.2">
      <c r="A918" s="72">
        <v>23060353</v>
      </c>
      <c r="B918" t="s">
        <v>1212</v>
      </c>
      <c r="C918">
        <v>353</v>
      </c>
      <c r="D918" s="73">
        <v>20765</v>
      </c>
      <c r="E918">
        <v>2306</v>
      </c>
      <c r="F918" t="s">
        <v>1184</v>
      </c>
      <c r="G918">
        <f t="shared" si="42"/>
        <v>3</v>
      </c>
      <c r="H918" t="str">
        <f t="shared" si="43"/>
        <v>0353</v>
      </c>
      <c r="J918" t="str">
        <f t="shared" si="44"/>
        <v>BAD</v>
      </c>
    </row>
    <row r="919" spans="1:10" hidden="1" x14ac:dyDescent="0.2">
      <c r="A919" s="72">
        <v>22110008</v>
      </c>
      <c r="B919" t="s">
        <v>917</v>
      </c>
      <c r="C919">
        <v>8</v>
      </c>
      <c r="D919" s="73">
        <v>20005</v>
      </c>
      <c r="E919">
        <v>2211</v>
      </c>
      <c r="F919" t="s">
        <v>915</v>
      </c>
      <c r="G919">
        <f t="shared" si="42"/>
        <v>1</v>
      </c>
      <c r="H919" t="str">
        <f t="shared" si="43"/>
        <v>0008</v>
      </c>
      <c r="J919" t="str">
        <f t="shared" si="44"/>
        <v>RHE</v>
      </c>
    </row>
    <row r="920" spans="1:10" hidden="1" x14ac:dyDescent="0.2">
      <c r="A920" s="72">
        <v>21060089</v>
      </c>
      <c r="B920" t="s">
        <v>1852</v>
      </c>
      <c r="C920">
        <v>89</v>
      </c>
      <c r="D920" s="73">
        <v>24070</v>
      </c>
      <c r="E920">
        <v>2106</v>
      </c>
      <c r="F920" t="s">
        <v>1839</v>
      </c>
      <c r="G920">
        <f t="shared" si="42"/>
        <v>2</v>
      </c>
      <c r="H920" t="str">
        <f t="shared" si="43"/>
        <v>0089</v>
      </c>
      <c r="J920" t="e">
        <f t="shared" si="44"/>
        <v>#VALUE!</v>
      </c>
    </row>
    <row r="921" spans="1:10" hidden="1" x14ac:dyDescent="0.2">
      <c r="A921" s="72">
        <v>21130148</v>
      </c>
      <c r="B921" t="s">
        <v>545</v>
      </c>
      <c r="C921">
        <v>148</v>
      </c>
      <c r="D921" s="73">
        <v>31796</v>
      </c>
      <c r="E921">
        <v>2113</v>
      </c>
      <c r="F921" t="s">
        <v>2043</v>
      </c>
      <c r="G921">
        <f t="shared" si="42"/>
        <v>3</v>
      </c>
      <c r="H921" t="str">
        <f t="shared" si="43"/>
        <v>0148</v>
      </c>
      <c r="J921" t="str">
        <f t="shared" si="44"/>
        <v>LAN</v>
      </c>
    </row>
    <row r="922" spans="1:10" hidden="1" x14ac:dyDescent="0.2">
      <c r="A922" s="72">
        <v>21130151</v>
      </c>
      <c r="B922" t="s">
        <v>546</v>
      </c>
      <c r="C922">
        <v>151</v>
      </c>
      <c r="D922" s="73">
        <v>33516</v>
      </c>
      <c r="E922">
        <v>2113</v>
      </c>
      <c r="F922" t="s">
        <v>2043</v>
      </c>
      <c r="G922">
        <f t="shared" si="42"/>
        <v>3</v>
      </c>
      <c r="H922" t="str">
        <f t="shared" si="43"/>
        <v>0151</v>
      </c>
      <c r="J922" t="str">
        <f t="shared" si="44"/>
        <v>LAN</v>
      </c>
    </row>
    <row r="923" spans="1:10" hidden="1" x14ac:dyDescent="0.2">
      <c r="A923" s="72">
        <v>23150224</v>
      </c>
      <c r="B923" t="s">
        <v>1297</v>
      </c>
      <c r="C923">
        <v>224</v>
      </c>
      <c r="D923" s="73">
        <v>30577</v>
      </c>
      <c r="E923">
        <v>2315</v>
      </c>
      <c r="F923" t="s">
        <v>2150</v>
      </c>
      <c r="G923">
        <f t="shared" si="42"/>
        <v>3</v>
      </c>
      <c r="H923" t="str">
        <f t="shared" si="43"/>
        <v>0224</v>
      </c>
      <c r="J923" t="str">
        <f t="shared" si="44"/>
        <v>FRE</v>
      </c>
    </row>
    <row r="924" spans="1:10" hidden="1" x14ac:dyDescent="0.2">
      <c r="A924" s="72">
        <v>23060442</v>
      </c>
      <c r="B924" t="s">
        <v>1213</v>
      </c>
      <c r="C924">
        <v>442</v>
      </c>
      <c r="D924" s="73">
        <v>30271</v>
      </c>
      <c r="E924">
        <v>2306</v>
      </c>
      <c r="F924" t="s">
        <v>1184</v>
      </c>
      <c r="G924">
        <f t="shared" si="42"/>
        <v>3</v>
      </c>
      <c r="H924" t="str">
        <f t="shared" si="43"/>
        <v>0442</v>
      </c>
      <c r="J924" t="str">
        <f t="shared" si="44"/>
        <v>BAD</v>
      </c>
    </row>
    <row r="925" spans="1:10" hidden="1" x14ac:dyDescent="0.2">
      <c r="A925" s="72">
        <v>21030783</v>
      </c>
      <c r="B925" t="s">
        <v>444</v>
      </c>
      <c r="C925">
        <v>783</v>
      </c>
      <c r="D925" s="73">
        <v>24433</v>
      </c>
      <c r="E925">
        <v>2103</v>
      </c>
      <c r="F925" t="s">
        <v>419</v>
      </c>
      <c r="G925">
        <f t="shared" si="42"/>
        <v>3</v>
      </c>
      <c r="H925" t="str">
        <f t="shared" si="43"/>
        <v>0783</v>
      </c>
      <c r="J925" t="str">
        <f t="shared" si="44"/>
        <v>ARO</v>
      </c>
    </row>
    <row r="926" spans="1:10" hidden="1" x14ac:dyDescent="0.2">
      <c r="A926" s="72">
        <v>21180003</v>
      </c>
      <c r="B926" t="s">
        <v>444</v>
      </c>
      <c r="C926">
        <v>3</v>
      </c>
      <c r="D926" s="73">
        <v>24433</v>
      </c>
      <c r="E926">
        <v>2118</v>
      </c>
      <c r="F926" t="s">
        <v>608</v>
      </c>
      <c r="G926">
        <f t="shared" si="42"/>
        <v>1</v>
      </c>
      <c r="H926" t="str">
        <f t="shared" si="43"/>
        <v>0003</v>
      </c>
      <c r="J926" t="str">
        <f t="shared" si="44"/>
        <v>WRE</v>
      </c>
    </row>
    <row r="927" spans="1:10" hidden="1" x14ac:dyDescent="0.2">
      <c r="A927" s="72">
        <v>22170110</v>
      </c>
      <c r="B927" t="s">
        <v>2338</v>
      </c>
      <c r="C927">
        <v>110</v>
      </c>
      <c r="D927" s="73">
        <v>25762</v>
      </c>
      <c r="E927">
        <v>2217</v>
      </c>
      <c r="F927" t="s">
        <v>2332</v>
      </c>
      <c r="G927">
        <f t="shared" si="42"/>
        <v>3</v>
      </c>
      <c r="H927" t="str">
        <f t="shared" si="43"/>
        <v>0110</v>
      </c>
      <c r="J927" t="str">
        <f t="shared" si="44"/>
        <v>MÜN</v>
      </c>
    </row>
    <row r="928" spans="1:10" hidden="1" x14ac:dyDescent="0.2">
      <c r="A928" s="72">
        <v>24200379</v>
      </c>
      <c r="B928" t="s">
        <v>276</v>
      </c>
      <c r="C928">
        <v>379</v>
      </c>
      <c r="D928" s="73">
        <v>32021</v>
      </c>
      <c r="E928">
        <v>2420</v>
      </c>
      <c r="F928" t="s">
        <v>263</v>
      </c>
      <c r="G928">
        <f t="shared" si="42"/>
        <v>3</v>
      </c>
      <c r="H928" t="str">
        <f t="shared" si="43"/>
        <v>0379</v>
      </c>
      <c r="J928" t="str">
        <f t="shared" si="44"/>
        <v>REN</v>
      </c>
    </row>
    <row r="929" spans="1:10" hidden="1" x14ac:dyDescent="0.2">
      <c r="A929" s="72">
        <v>21110159</v>
      </c>
      <c r="B929" t="s">
        <v>2004</v>
      </c>
      <c r="C929">
        <v>159</v>
      </c>
      <c r="D929" s="73">
        <v>17452</v>
      </c>
      <c r="E929">
        <v>2111</v>
      </c>
      <c r="F929" t="s">
        <v>1995</v>
      </c>
      <c r="G929">
        <f t="shared" si="42"/>
        <v>3</v>
      </c>
      <c r="H929" t="str">
        <f t="shared" si="43"/>
        <v>0159</v>
      </c>
      <c r="J929" t="str">
        <f t="shared" si="44"/>
        <v>ARO</v>
      </c>
    </row>
    <row r="930" spans="1:10" hidden="1" x14ac:dyDescent="0.2">
      <c r="A930" s="72">
        <v>21030732</v>
      </c>
      <c r="B930" t="s">
        <v>445</v>
      </c>
      <c r="C930">
        <v>732</v>
      </c>
      <c r="D930" s="73">
        <v>15151</v>
      </c>
      <c r="E930">
        <v>2103</v>
      </c>
      <c r="F930" t="s">
        <v>419</v>
      </c>
      <c r="G930">
        <f t="shared" si="42"/>
        <v>3</v>
      </c>
      <c r="H930" t="str">
        <f t="shared" si="43"/>
        <v>0732</v>
      </c>
      <c r="J930" t="str">
        <f t="shared" si="44"/>
        <v>ARO</v>
      </c>
    </row>
    <row r="931" spans="1:10" hidden="1" x14ac:dyDescent="0.2">
      <c r="A931" s="72">
        <v>24320025</v>
      </c>
      <c r="B931" t="s">
        <v>1757</v>
      </c>
      <c r="C931">
        <v>25</v>
      </c>
      <c r="D931" s="73">
        <v>18210</v>
      </c>
      <c r="E931">
        <v>2432</v>
      </c>
      <c r="F931" t="s">
        <v>1734</v>
      </c>
      <c r="G931">
        <f t="shared" si="42"/>
        <v>2</v>
      </c>
      <c r="H931" t="str">
        <f t="shared" si="43"/>
        <v>0025</v>
      </c>
      <c r="J931" t="str">
        <f t="shared" si="44"/>
        <v>FRA</v>
      </c>
    </row>
    <row r="932" spans="1:10" hidden="1" x14ac:dyDescent="0.2">
      <c r="A932" s="72">
        <v>24030353</v>
      </c>
      <c r="B932" t="s">
        <v>2287</v>
      </c>
      <c r="C932">
        <v>353</v>
      </c>
      <c r="D932" s="73">
        <v>21213</v>
      </c>
      <c r="E932">
        <v>2403</v>
      </c>
      <c r="F932" t="s">
        <v>2263</v>
      </c>
      <c r="G932">
        <f t="shared" si="42"/>
        <v>3</v>
      </c>
      <c r="H932" t="str">
        <f t="shared" si="43"/>
        <v>0353</v>
      </c>
      <c r="J932" t="str">
        <f t="shared" si="44"/>
        <v>ALL</v>
      </c>
    </row>
    <row r="933" spans="1:10" hidden="1" x14ac:dyDescent="0.2">
      <c r="A933" s="72">
        <v>21160079</v>
      </c>
      <c r="B933" t="s">
        <v>601</v>
      </c>
      <c r="C933">
        <v>79</v>
      </c>
      <c r="D933" s="73">
        <v>28479</v>
      </c>
      <c r="E933">
        <v>2116</v>
      </c>
      <c r="F933" t="s">
        <v>596</v>
      </c>
      <c r="G933">
        <f t="shared" si="42"/>
        <v>2</v>
      </c>
      <c r="H933" t="str">
        <f t="shared" si="43"/>
        <v>0079</v>
      </c>
      <c r="J933" t="str">
        <f t="shared" si="44"/>
        <v>BRA</v>
      </c>
    </row>
    <row r="934" spans="1:10" hidden="1" x14ac:dyDescent="0.2">
      <c r="A934" s="72">
        <v>23020178</v>
      </c>
      <c r="B934" t="s">
        <v>1100</v>
      </c>
      <c r="C934">
        <v>178</v>
      </c>
      <c r="D934" s="73">
        <v>20123</v>
      </c>
      <c r="E934">
        <v>2302</v>
      </c>
      <c r="F934" t="s">
        <v>1091</v>
      </c>
      <c r="G934">
        <f t="shared" si="42"/>
        <v>3</v>
      </c>
      <c r="H934" t="str">
        <f t="shared" si="43"/>
        <v>0178</v>
      </c>
      <c r="J934" t="str">
        <f t="shared" si="44"/>
        <v>EDE</v>
      </c>
    </row>
    <row r="935" spans="1:10" hidden="1" x14ac:dyDescent="0.2">
      <c r="A935" s="72">
        <v>23020141</v>
      </c>
      <c r="B935" t="s">
        <v>1101</v>
      </c>
      <c r="C935">
        <v>141</v>
      </c>
      <c r="D935" s="73">
        <v>15146</v>
      </c>
      <c r="E935">
        <v>2302</v>
      </c>
      <c r="F935" t="s">
        <v>1091</v>
      </c>
      <c r="G935">
        <f t="shared" si="42"/>
        <v>3</v>
      </c>
      <c r="H935" t="str">
        <f t="shared" si="43"/>
        <v>0141</v>
      </c>
      <c r="J935" t="str">
        <f t="shared" si="44"/>
        <v>EDE</v>
      </c>
    </row>
    <row r="936" spans="1:10" hidden="1" x14ac:dyDescent="0.2">
      <c r="A936" s="72">
        <v>22150142</v>
      </c>
      <c r="B936" t="s">
        <v>1010</v>
      </c>
      <c r="C936">
        <v>142</v>
      </c>
      <c r="D936" s="73">
        <v>32057</v>
      </c>
      <c r="E936">
        <v>2215</v>
      </c>
      <c r="F936" t="s">
        <v>997</v>
      </c>
      <c r="G936">
        <f t="shared" si="42"/>
        <v>3</v>
      </c>
      <c r="H936" t="str">
        <f t="shared" si="43"/>
        <v>0142</v>
      </c>
      <c r="J936" t="str">
        <f t="shared" si="44"/>
        <v xml:space="preserve">GW </v>
      </c>
    </row>
    <row r="937" spans="1:10" hidden="1" x14ac:dyDescent="0.2">
      <c r="A937" s="72">
        <v>22190033</v>
      </c>
      <c r="B937" t="s">
        <v>2385</v>
      </c>
      <c r="C937">
        <v>33</v>
      </c>
      <c r="D937" s="73">
        <v>15599</v>
      </c>
      <c r="E937">
        <v>2219</v>
      </c>
      <c r="F937" t="s">
        <v>2372</v>
      </c>
      <c r="G937">
        <f t="shared" si="42"/>
        <v>2</v>
      </c>
      <c r="H937" t="str">
        <f t="shared" si="43"/>
        <v>0033</v>
      </c>
      <c r="J937" t="str">
        <f t="shared" si="44"/>
        <v>KOR</v>
      </c>
    </row>
    <row r="938" spans="1:10" hidden="1" x14ac:dyDescent="0.2">
      <c r="A938" s="72">
        <v>22250015</v>
      </c>
      <c r="B938" t="s">
        <v>29</v>
      </c>
      <c r="C938">
        <v>15</v>
      </c>
      <c r="D938" s="73">
        <v>22423</v>
      </c>
      <c r="E938">
        <v>2225</v>
      </c>
      <c r="F938" t="s">
        <v>24</v>
      </c>
      <c r="G938">
        <f t="shared" si="42"/>
        <v>2</v>
      </c>
      <c r="H938" t="str">
        <f t="shared" si="43"/>
        <v>0015</v>
      </c>
      <c r="J938" t="str">
        <f t="shared" si="44"/>
        <v xml:space="preserve">RW </v>
      </c>
    </row>
    <row r="939" spans="1:10" hidden="1" x14ac:dyDescent="0.2">
      <c r="A939" s="72">
        <v>22120085</v>
      </c>
      <c r="B939" t="s">
        <v>927</v>
      </c>
      <c r="C939">
        <v>85</v>
      </c>
      <c r="D939" s="73">
        <v>34304</v>
      </c>
      <c r="E939">
        <v>2212</v>
      </c>
      <c r="F939" t="s">
        <v>923</v>
      </c>
      <c r="G939">
        <f t="shared" si="42"/>
        <v>2</v>
      </c>
      <c r="H939" t="str">
        <f t="shared" si="43"/>
        <v>0085</v>
      </c>
      <c r="J939" t="str">
        <f t="shared" si="44"/>
        <v>BOE</v>
      </c>
    </row>
    <row r="940" spans="1:10" hidden="1" x14ac:dyDescent="0.2">
      <c r="A940" s="72">
        <v>22250071</v>
      </c>
      <c r="B940" t="s">
        <v>30</v>
      </c>
      <c r="C940">
        <v>71</v>
      </c>
      <c r="D940" s="73">
        <v>33709</v>
      </c>
      <c r="E940">
        <v>2225</v>
      </c>
      <c r="F940" t="s">
        <v>24</v>
      </c>
      <c r="G940">
        <f t="shared" si="42"/>
        <v>2</v>
      </c>
      <c r="H940" t="str">
        <f t="shared" si="43"/>
        <v>0071</v>
      </c>
      <c r="J940" t="str">
        <f t="shared" si="44"/>
        <v xml:space="preserve">RW </v>
      </c>
    </row>
    <row r="941" spans="1:10" hidden="1" x14ac:dyDescent="0.2">
      <c r="A941" s="72">
        <v>24060199</v>
      </c>
      <c r="B941" t="s">
        <v>1401</v>
      </c>
      <c r="C941">
        <v>199</v>
      </c>
      <c r="D941" s="73">
        <v>30434</v>
      </c>
      <c r="E941">
        <v>2406</v>
      </c>
      <c r="F941" t="s">
        <v>1386</v>
      </c>
      <c r="G941">
        <f t="shared" si="42"/>
        <v>3</v>
      </c>
      <c r="H941" t="str">
        <f t="shared" si="43"/>
        <v>0199</v>
      </c>
      <c r="J941" t="str">
        <f t="shared" si="44"/>
        <v>RED</v>
      </c>
    </row>
    <row r="942" spans="1:10" hidden="1" x14ac:dyDescent="0.2">
      <c r="A942" s="72">
        <v>24140172</v>
      </c>
      <c r="B942" t="s">
        <v>158</v>
      </c>
      <c r="C942">
        <v>172</v>
      </c>
      <c r="D942" s="73">
        <v>31470</v>
      </c>
      <c r="E942">
        <v>2414</v>
      </c>
      <c r="F942" t="s">
        <v>2232</v>
      </c>
      <c r="G942">
        <f t="shared" si="42"/>
        <v>3</v>
      </c>
      <c r="H942" t="str">
        <f t="shared" si="43"/>
        <v>0172</v>
      </c>
      <c r="J942" t="str">
        <f t="shared" si="44"/>
        <v>ORK</v>
      </c>
    </row>
    <row r="943" spans="1:10" hidden="1" x14ac:dyDescent="0.2">
      <c r="A943" s="72">
        <v>24130134</v>
      </c>
      <c r="B943" t="s">
        <v>126</v>
      </c>
      <c r="C943">
        <v>134</v>
      </c>
      <c r="D943" s="73">
        <v>25228</v>
      </c>
      <c r="E943">
        <v>2413</v>
      </c>
      <c r="F943" t="s">
        <v>113</v>
      </c>
      <c r="G943">
        <f t="shared" si="42"/>
        <v>3</v>
      </c>
      <c r="H943" t="str">
        <f t="shared" si="43"/>
        <v>0134</v>
      </c>
      <c r="J943" t="str">
        <f t="shared" si="44"/>
        <v>HER</v>
      </c>
    </row>
    <row r="944" spans="1:10" hidden="1" x14ac:dyDescent="0.2">
      <c r="A944" s="72">
        <v>24250233</v>
      </c>
      <c r="B944" t="s">
        <v>1630</v>
      </c>
      <c r="C944">
        <v>233</v>
      </c>
      <c r="D944" s="73">
        <v>34103</v>
      </c>
      <c r="E944">
        <v>2425</v>
      </c>
      <c r="F944" t="s">
        <v>1623</v>
      </c>
      <c r="G944">
        <f t="shared" si="42"/>
        <v>3</v>
      </c>
      <c r="H944" t="str">
        <f t="shared" si="43"/>
        <v>0233</v>
      </c>
      <c r="J944" t="str">
        <f t="shared" si="44"/>
        <v>WIL</v>
      </c>
    </row>
    <row r="945" spans="1:10" hidden="1" x14ac:dyDescent="0.2">
      <c r="A945" s="72">
        <v>22090101</v>
      </c>
      <c r="B945" t="s">
        <v>896</v>
      </c>
      <c r="C945">
        <v>101</v>
      </c>
      <c r="D945" s="73">
        <v>25314</v>
      </c>
      <c r="E945">
        <v>2209</v>
      </c>
      <c r="F945" t="s">
        <v>887</v>
      </c>
      <c r="G945">
        <f t="shared" si="42"/>
        <v>3</v>
      </c>
      <c r="H945" t="str">
        <f t="shared" si="43"/>
        <v>0101</v>
      </c>
      <c r="J945" t="str">
        <f t="shared" si="44"/>
        <v>WIR</v>
      </c>
    </row>
    <row r="946" spans="1:10" hidden="1" x14ac:dyDescent="0.2">
      <c r="A946" s="72">
        <v>22090034</v>
      </c>
      <c r="B946" t="s">
        <v>897</v>
      </c>
      <c r="C946">
        <v>34</v>
      </c>
      <c r="D946" s="73">
        <v>16260</v>
      </c>
      <c r="E946">
        <v>2209</v>
      </c>
      <c r="F946" t="s">
        <v>887</v>
      </c>
      <c r="G946">
        <f t="shared" si="42"/>
        <v>2</v>
      </c>
      <c r="H946" t="str">
        <f t="shared" si="43"/>
        <v>0034</v>
      </c>
      <c r="J946" t="str">
        <f t="shared" si="44"/>
        <v>WIR</v>
      </c>
    </row>
    <row r="947" spans="1:10" hidden="1" x14ac:dyDescent="0.2">
      <c r="A947" s="72">
        <v>24280074</v>
      </c>
      <c r="B947" t="s">
        <v>1680</v>
      </c>
      <c r="C947">
        <v>74</v>
      </c>
      <c r="D947" s="73">
        <v>33318</v>
      </c>
      <c r="E947">
        <v>2428</v>
      </c>
      <c r="F947" t="s">
        <v>1676</v>
      </c>
      <c r="G947">
        <f t="shared" si="42"/>
        <v>2</v>
      </c>
      <c r="H947" t="str">
        <f t="shared" si="43"/>
        <v>0074</v>
      </c>
      <c r="J947" t="str">
        <f t="shared" si="44"/>
        <v>WAN</v>
      </c>
    </row>
    <row r="948" spans="1:10" hidden="1" x14ac:dyDescent="0.2">
      <c r="A948" s="72">
        <v>24280028</v>
      </c>
      <c r="B948" t="s">
        <v>1681</v>
      </c>
      <c r="C948">
        <v>28</v>
      </c>
      <c r="D948" s="73">
        <v>9773</v>
      </c>
      <c r="E948">
        <v>2428</v>
      </c>
      <c r="F948" t="s">
        <v>1676</v>
      </c>
      <c r="G948">
        <f t="shared" si="42"/>
        <v>2</v>
      </c>
      <c r="H948" t="str">
        <f t="shared" si="43"/>
        <v>0028</v>
      </c>
      <c r="J948" t="str">
        <f t="shared" si="44"/>
        <v>WAN</v>
      </c>
    </row>
    <row r="949" spans="1:10" hidden="1" x14ac:dyDescent="0.2">
      <c r="A949" s="72">
        <v>22070216</v>
      </c>
      <c r="B949" t="s">
        <v>822</v>
      </c>
      <c r="C949">
        <v>216</v>
      </c>
      <c r="D949" s="73">
        <v>27177</v>
      </c>
      <c r="E949">
        <v>2207</v>
      </c>
      <c r="F949" t="s">
        <v>800</v>
      </c>
      <c r="G949">
        <f t="shared" si="42"/>
        <v>3</v>
      </c>
      <c r="H949" t="str">
        <f t="shared" si="43"/>
        <v>0216</v>
      </c>
      <c r="J949" t="str">
        <f t="shared" si="44"/>
        <v>GOD</v>
      </c>
    </row>
    <row r="950" spans="1:10" hidden="1" x14ac:dyDescent="0.2">
      <c r="A950" s="72">
        <v>23150220</v>
      </c>
      <c r="B950" t="s">
        <v>2162</v>
      </c>
      <c r="C950">
        <v>220</v>
      </c>
      <c r="D950" s="73">
        <v>34650</v>
      </c>
      <c r="E950">
        <v>2315</v>
      </c>
      <c r="F950" t="s">
        <v>2150</v>
      </c>
      <c r="G950">
        <f t="shared" si="42"/>
        <v>3</v>
      </c>
      <c r="H950" t="str">
        <f t="shared" si="43"/>
        <v>0220</v>
      </c>
      <c r="J950" t="str">
        <f t="shared" si="44"/>
        <v>FRE</v>
      </c>
    </row>
    <row r="951" spans="1:10" hidden="1" x14ac:dyDescent="0.2">
      <c r="A951" s="72">
        <v>24160281</v>
      </c>
      <c r="B951" t="s">
        <v>218</v>
      </c>
      <c r="C951">
        <v>281</v>
      </c>
      <c r="D951" s="73">
        <v>33958</v>
      </c>
      <c r="E951">
        <v>2416</v>
      </c>
      <c r="F951" t="s">
        <v>202</v>
      </c>
      <c r="G951">
        <f t="shared" si="42"/>
        <v>3</v>
      </c>
      <c r="H951" t="str">
        <f t="shared" si="43"/>
        <v>0281</v>
      </c>
      <c r="J951" t="str">
        <f t="shared" si="44"/>
        <v>ITT</v>
      </c>
    </row>
    <row r="952" spans="1:10" hidden="1" x14ac:dyDescent="0.2">
      <c r="A952" s="72">
        <v>21040031</v>
      </c>
      <c r="B952" t="s">
        <v>503</v>
      </c>
      <c r="C952">
        <v>31</v>
      </c>
      <c r="D952" s="73">
        <v>20872</v>
      </c>
      <c r="E952">
        <v>2104</v>
      </c>
      <c r="F952" t="s">
        <v>496</v>
      </c>
      <c r="G952">
        <f t="shared" si="42"/>
        <v>2</v>
      </c>
      <c r="H952" t="str">
        <f t="shared" si="43"/>
        <v>0031</v>
      </c>
      <c r="J952" t="str">
        <f t="shared" si="44"/>
        <v>LÜT</v>
      </c>
    </row>
    <row r="953" spans="1:10" hidden="1" x14ac:dyDescent="0.2">
      <c r="A953" s="72">
        <v>24150126</v>
      </c>
      <c r="B953" t="s">
        <v>178</v>
      </c>
      <c r="C953">
        <v>126</v>
      </c>
      <c r="D953" s="73">
        <v>17737</v>
      </c>
      <c r="E953">
        <v>2415</v>
      </c>
      <c r="F953" t="s">
        <v>170</v>
      </c>
      <c r="G953">
        <f t="shared" si="42"/>
        <v>3</v>
      </c>
      <c r="H953" t="str">
        <f t="shared" si="43"/>
        <v>0126</v>
      </c>
      <c r="J953" t="str">
        <f t="shared" si="44"/>
        <v>GEM</v>
      </c>
    </row>
    <row r="954" spans="1:10" hidden="1" x14ac:dyDescent="0.2">
      <c r="A954" s="72">
        <v>21060009</v>
      </c>
      <c r="B954" t="s">
        <v>1853</v>
      </c>
      <c r="C954">
        <v>9</v>
      </c>
      <c r="D954" s="73">
        <v>19013</v>
      </c>
      <c r="E954">
        <v>2106</v>
      </c>
      <c r="F954" t="s">
        <v>1839</v>
      </c>
      <c r="G954">
        <f t="shared" si="42"/>
        <v>1</v>
      </c>
      <c r="H954" t="str">
        <f t="shared" si="43"/>
        <v>0009</v>
      </c>
      <c r="J954" t="e">
        <f t="shared" si="44"/>
        <v>#VALUE!</v>
      </c>
    </row>
    <row r="955" spans="1:10" hidden="1" x14ac:dyDescent="0.2">
      <c r="A955" s="72">
        <v>21080322</v>
      </c>
      <c r="B955" t="s">
        <v>1928</v>
      </c>
      <c r="C955">
        <v>322</v>
      </c>
      <c r="D955" s="73">
        <v>19495</v>
      </c>
      <c r="E955">
        <v>2108</v>
      </c>
      <c r="F955" t="s">
        <v>1911</v>
      </c>
      <c r="G955">
        <f t="shared" si="42"/>
        <v>3</v>
      </c>
      <c r="H955" t="str">
        <f t="shared" si="43"/>
        <v>0322</v>
      </c>
      <c r="J955" t="str">
        <f t="shared" si="44"/>
        <v>MAS</v>
      </c>
    </row>
    <row r="956" spans="1:10" hidden="1" x14ac:dyDescent="0.2">
      <c r="A956" s="72">
        <v>24300174</v>
      </c>
      <c r="B956" t="s">
        <v>1719</v>
      </c>
      <c r="C956">
        <v>174</v>
      </c>
      <c r="D956" s="73">
        <v>32686</v>
      </c>
      <c r="E956">
        <v>2430</v>
      </c>
      <c r="F956" t="s">
        <v>1716</v>
      </c>
      <c r="G956">
        <f t="shared" si="42"/>
        <v>3</v>
      </c>
      <c r="H956" t="str">
        <f t="shared" si="43"/>
        <v>0174</v>
      </c>
      <c r="J956" t="e">
        <f t="shared" si="44"/>
        <v>#VALUE!</v>
      </c>
    </row>
    <row r="957" spans="1:10" hidden="1" x14ac:dyDescent="0.2">
      <c r="A957" s="72">
        <v>24300117</v>
      </c>
      <c r="B957" t="s">
        <v>1720</v>
      </c>
      <c r="C957">
        <v>117</v>
      </c>
      <c r="D957" s="73">
        <v>30638</v>
      </c>
      <c r="E957">
        <v>2430</v>
      </c>
      <c r="F957" t="s">
        <v>1716</v>
      </c>
      <c r="G957">
        <f t="shared" si="42"/>
        <v>3</v>
      </c>
      <c r="H957" t="str">
        <f t="shared" si="43"/>
        <v>0117</v>
      </c>
      <c r="J957" t="e">
        <f t="shared" si="44"/>
        <v>#VALUE!</v>
      </c>
    </row>
    <row r="958" spans="1:10" hidden="1" x14ac:dyDescent="0.2">
      <c r="A958" s="72">
        <v>21050115</v>
      </c>
      <c r="B958" t="s">
        <v>530</v>
      </c>
      <c r="C958">
        <v>115</v>
      </c>
      <c r="D958" s="73">
        <v>26828</v>
      </c>
      <c r="E958">
        <v>2105</v>
      </c>
      <c r="F958" t="s">
        <v>525</v>
      </c>
      <c r="G958">
        <f t="shared" si="42"/>
        <v>3</v>
      </c>
      <c r="H958" t="str">
        <f t="shared" si="43"/>
        <v>0115</v>
      </c>
      <c r="J958" t="str">
        <f t="shared" si="44"/>
        <v>KÜL</v>
      </c>
    </row>
    <row r="959" spans="1:10" hidden="1" x14ac:dyDescent="0.2">
      <c r="A959" s="72">
        <v>23030108</v>
      </c>
      <c r="B959" t="s">
        <v>1118</v>
      </c>
      <c r="C959">
        <v>108</v>
      </c>
      <c r="D959" s="73">
        <v>24661</v>
      </c>
      <c r="E959">
        <v>2303</v>
      </c>
      <c r="F959" t="s">
        <v>1109</v>
      </c>
      <c r="G959">
        <f t="shared" si="42"/>
        <v>3</v>
      </c>
      <c r="H959" t="str">
        <f t="shared" si="43"/>
        <v>0108</v>
      </c>
      <c r="J959" t="str">
        <f t="shared" si="44"/>
        <v>NET</v>
      </c>
    </row>
    <row r="960" spans="1:10" hidden="1" x14ac:dyDescent="0.2">
      <c r="A960" s="72">
        <v>24010040</v>
      </c>
      <c r="B960" t="s">
        <v>2212</v>
      </c>
      <c r="C960">
        <v>40</v>
      </c>
      <c r="D960" s="73">
        <v>18286</v>
      </c>
      <c r="E960">
        <v>2401</v>
      </c>
      <c r="F960" t="s">
        <v>2200</v>
      </c>
      <c r="G960">
        <f t="shared" si="42"/>
        <v>2</v>
      </c>
      <c r="H960" t="str">
        <f t="shared" si="43"/>
        <v>0040</v>
      </c>
      <c r="J960" t="str">
        <f t="shared" si="44"/>
        <v>ERN</v>
      </c>
    </row>
    <row r="961" spans="1:10" hidden="1" x14ac:dyDescent="0.2">
      <c r="A961" s="72">
        <v>22140182</v>
      </c>
      <c r="B961" t="s">
        <v>979</v>
      </c>
      <c r="C961">
        <v>182</v>
      </c>
      <c r="D961" s="73">
        <v>22216</v>
      </c>
      <c r="E961">
        <v>2214</v>
      </c>
      <c r="F961" t="s">
        <v>971</v>
      </c>
      <c r="G961">
        <f t="shared" si="42"/>
        <v>3</v>
      </c>
      <c r="H961" t="str">
        <f t="shared" si="43"/>
        <v>0182</v>
      </c>
      <c r="J961" t="str">
        <f t="shared" si="44"/>
        <v>BER</v>
      </c>
    </row>
    <row r="962" spans="1:10" hidden="1" x14ac:dyDescent="0.2">
      <c r="A962" s="72">
        <v>22090036</v>
      </c>
      <c r="B962" t="s">
        <v>898</v>
      </c>
      <c r="C962">
        <v>36</v>
      </c>
      <c r="D962" s="73">
        <v>23083</v>
      </c>
      <c r="E962">
        <v>2209</v>
      </c>
      <c r="F962" t="s">
        <v>887</v>
      </c>
      <c r="G962">
        <f t="shared" ref="G962:G1025" si="45">LEN(C962)</f>
        <v>2</v>
      </c>
      <c r="H962" t="str">
        <f t="shared" ref="H962:H1025" si="46">IF(G962=1,"0"&amp;"0"&amp;"0"&amp;C962,IF(G962=2,"0"&amp;"0"&amp;C962,IF(G962=3,"0"&amp;C962,"")))</f>
        <v>0036</v>
      </c>
      <c r="J962" t="str">
        <f t="shared" si="44"/>
        <v>WIR</v>
      </c>
    </row>
    <row r="963" spans="1:10" hidden="1" x14ac:dyDescent="0.2">
      <c r="A963" s="72">
        <v>21030837</v>
      </c>
      <c r="B963" t="s">
        <v>446</v>
      </c>
      <c r="C963">
        <v>837</v>
      </c>
      <c r="D963" s="73">
        <v>34089</v>
      </c>
      <c r="E963">
        <v>2103</v>
      </c>
      <c r="F963" t="s">
        <v>419</v>
      </c>
      <c r="G963">
        <f t="shared" si="45"/>
        <v>3</v>
      </c>
      <c r="H963" t="str">
        <f t="shared" si="46"/>
        <v>0837</v>
      </c>
      <c r="J963" t="str">
        <f t="shared" si="44"/>
        <v>ARO</v>
      </c>
    </row>
    <row r="964" spans="1:10" hidden="1" x14ac:dyDescent="0.2">
      <c r="A964" s="72">
        <v>22090096</v>
      </c>
      <c r="B964" t="s">
        <v>899</v>
      </c>
      <c r="C964">
        <v>96</v>
      </c>
      <c r="D964" s="73">
        <v>24635</v>
      </c>
      <c r="E964">
        <v>2209</v>
      </c>
      <c r="F964" t="s">
        <v>887</v>
      </c>
      <c r="G964">
        <f t="shared" si="45"/>
        <v>2</v>
      </c>
      <c r="H964" t="str">
        <f t="shared" si="46"/>
        <v>0096</v>
      </c>
      <c r="J964" t="str">
        <f t="shared" ref="J964:J1027" si="47">UPPER(MID(F964,SEARCH(" ",F964,1)+1,3))</f>
        <v>WIR</v>
      </c>
    </row>
    <row r="965" spans="1:10" hidden="1" x14ac:dyDescent="0.2">
      <c r="A965" s="72">
        <v>22080098</v>
      </c>
      <c r="B965" t="s">
        <v>873</v>
      </c>
      <c r="C965">
        <v>98</v>
      </c>
      <c r="D965" s="73">
        <v>26335</v>
      </c>
      <c r="E965">
        <v>2208</v>
      </c>
      <c r="F965" t="s">
        <v>867</v>
      </c>
      <c r="G965">
        <f t="shared" si="45"/>
        <v>2</v>
      </c>
      <c r="H965" t="str">
        <f t="shared" si="46"/>
        <v>0098</v>
      </c>
      <c r="J965" t="str">
        <f t="shared" si="47"/>
        <v>OBE</v>
      </c>
    </row>
    <row r="966" spans="1:10" hidden="1" x14ac:dyDescent="0.2">
      <c r="A966" s="72">
        <v>24140099</v>
      </c>
      <c r="B966" t="s">
        <v>159</v>
      </c>
      <c r="C966">
        <v>99</v>
      </c>
      <c r="D966" s="73">
        <v>27486</v>
      </c>
      <c r="E966">
        <v>2414</v>
      </c>
      <c r="F966" t="s">
        <v>2232</v>
      </c>
      <c r="G966">
        <f t="shared" si="45"/>
        <v>2</v>
      </c>
      <c r="H966" t="str">
        <f t="shared" si="46"/>
        <v>0099</v>
      </c>
      <c r="J966" t="str">
        <f t="shared" si="47"/>
        <v>ORK</v>
      </c>
    </row>
    <row r="967" spans="1:10" hidden="1" x14ac:dyDescent="0.2">
      <c r="A967" s="72">
        <v>21030833</v>
      </c>
      <c r="B967" t="s">
        <v>447</v>
      </c>
      <c r="C967">
        <v>833</v>
      </c>
      <c r="D967" s="73">
        <v>13485</v>
      </c>
      <c r="E967">
        <v>2103</v>
      </c>
      <c r="F967" t="s">
        <v>419</v>
      </c>
      <c r="G967">
        <f t="shared" si="45"/>
        <v>3</v>
      </c>
      <c r="H967" t="str">
        <f t="shared" si="46"/>
        <v>0833</v>
      </c>
      <c r="J967" t="str">
        <f t="shared" si="47"/>
        <v>ARO</v>
      </c>
    </row>
    <row r="968" spans="1:10" hidden="1" x14ac:dyDescent="0.2">
      <c r="A968" s="72">
        <v>23060637</v>
      </c>
      <c r="B968" t="s">
        <v>1214</v>
      </c>
      <c r="C968">
        <v>637</v>
      </c>
      <c r="D968" s="73">
        <v>34221</v>
      </c>
      <c r="E968">
        <v>2306</v>
      </c>
      <c r="F968" t="s">
        <v>1184</v>
      </c>
      <c r="G968">
        <f t="shared" si="45"/>
        <v>3</v>
      </c>
      <c r="H968" t="str">
        <f t="shared" si="46"/>
        <v>0637</v>
      </c>
      <c r="J968" t="str">
        <f t="shared" si="47"/>
        <v>BAD</v>
      </c>
    </row>
    <row r="969" spans="1:10" hidden="1" x14ac:dyDescent="0.2">
      <c r="A969" s="72">
        <v>23060653</v>
      </c>
      <c r="B969" t="s">
        <v>1215</v>
      </c>
      <c r="C969">
        <v>653</v>
      </c>
      <c r="D969" s="73">
        <v>22555</v>
      </c>
      <c r="E969">
        <v>2306</v>
      </c>
      <c r="F969" t="s">
        <v>1184</v>
      </c>
      <c r="G969">
        <f t="shared" si="45"/>
        <v>3</v>
      </c>
      <c r="H969" t="str">
        <f t="shared" si="46"/>
        <v>0653</v>
      </c>
      <c r="J969" t="str">
        <f t="shared" si="47"/>
        <v>BAD</v>
      </c>
    </row>
    <row r="970" spans="1:10" hidden="1" x14ac:dyDescent="0.2">
      <c r="A970" s="72">
        <v>22070285</v>
      </c>
      <c r="B970" t="s">
        <v>823</v>
      </c>
      <c r="C970">
        <v>285</v>
      </c>
      <c r="D970" s="73">
        <v>28474</v>
      </c>
      <c r="E970">
        <v>2207</v>
      </c>
      <c r="F970" t="s">
        <v>800</v>
      </c>
      <c r="G970">
        <f t="shared" si="45"/>
        <v>3</v>
      </c>
      <c r="H970" t="str">
        <f t="shared" si="46"/>
        <v>0285</v>
      </c>
      <c r="J970" t="str">
        <f t="shared" si="47"/>
        <v>GOD</v>
      </c>
    </row>
    <row r="971" spans="1:10" hidden="1" x14ac:dyDescent="0.2">
      <c r="A971" s="72">
        <v>22210137</v>
      </c>
      <c r="B971" t="s">
        <v>823</v>
      </c>
      <c r="C971">
        <v>137</v>
      </c>
      <c r="D971" s="73">
        <v>28474</v>
      </c>
      <c r="E971">
        <v>2221</v>
      </c>
      <c r="F971" t="s">
        <v>2438</v>
      </c>
      <c r="G971">
        <f t="shared" si="45"/>
        <v>3</v>
      </c>
      <c r="H971" t="str">
        <f t="shared" si="46"/>
        <v>0137</v>
      </c>
      <c r="J971" t="str">
        <f t="shared" si="47"/>
        <v>FÜR</v>
      </c>
    </row>
    <row r="972" spans="1:10" hidden="1" x14ac:dyDescent="0.2">
      <c r="A972" s="72">
        <v>24090260</v>
      </c>
      <c r="B972" t="s">
        <v>1541</v>
      </c>
      <c r="C972">
        <v>260</v>
      </c>
      <c r="D972" s="73">
        <v>29663</v>
      </c>
      <c r="E972">
        <v>2409</v>
      </c>
      <c r="F972" t="s">
        <v>1528</v>
      </c>
      <c r="G972">
        <f t="shared" si="45"/>
        <v>3</v>
      </c>
      <c r="H972" t="str">
        <f t="shared" si="46"/>
        <v>0260</v>
      </c>
      <c r="J972" t="str">
        <f t="shared" si="47"/>
        <v>SCH</v>
      </c>
    </row>
    <row r="973" spans="1:10" hidden="1" x14ac:dyDescent="0.2">
      <c r="A973" s="72">
        <v>22060169</v>
      </c>
      <c r="B973" t="s">
        <v>2073</v>
      </c>
      <c r="C973">
        <v>169</v>
      </c>
      <c r="D973" s="73">
        <v>29903</v>
      </c>
      <c r="E973">
        <v>2206</v>
      </c>
      <c r="F973" t="s">
        <v>2060</v>
      </c>
      <c r="G973">
        <f t="shared" si="45"/>
        <v>3</v>
      </c>
      <c r="H973" t="str">
        <f t="shared" si="46"/>
        <v>0169</v>
      </c>
      <c r="J973" t="str">
        <f t="shared" si="47"/>
        <v>GOL</v>
      </c>
    </row>
    <row r="974" spans="1:10" hidden="1" x14ac:dyDescent="0.2">
      <c r="A974" s="72">
        <v>24080339</v>
      </c>
      <c r="B974" t="s">
        <v>1484</v>
      </c>
      <c r="C974">
        <v>339</v>
      </c>
      <c r="D974" s="73">
        <v>32994</v>
      </c>
      <c r="E974">
        <v>2408</v>
      </c>
      <c r="F974" t="s">
        <v>1453</v>
      </c>
      <c r="G974">
        <f t="shared" si="45"/>
        <v>3</v>
      </c>
      <c r="H974" t="str">
        <f t="shared" si="46"/>
        <v>0339</v>
      </c>
      <c r="J974" t="str">
        <f t="shared" si="47"/>
        <v>GEI</v>
      </c>
    </row>
    <row r="975" spans="1:10" hidden="1" x14ac:dyDescent="0.2">
      <c r="A975" s="72">
        <v>22040044</v>
      </c>
      <c r="B975" t="s">
        <v>733</v>
      </c>
      <c r="C975">
        <v>44</v>
      </c>
      <c r="D975" s="73">
        <v>21016</v>
      </c>
      <c r="E975">
        <v>2204</v>
      </c>
      <c r="F975" t="s">
        <v>713</v>
      </c>
      <c r="G975">
        <f t="shared" si="45"/>
        <v>2</v>
      </c>
      <c r="H975" t="str">
        <f t="shared" si="46"/>
        <v>0044</v>
      </c>
      <c r="J975" t="str">
        <f t="shared" si="47"/>
        <v>SUD</v>
      </c>
    </row>
    <row r="976" spans="1:10" hidden="1" x14ac:dyDescent="0.2">
      <c r="A976" s="72">
        <v>22070039</v>
      </c>
      <c r="B976" t="s">
        <v>824</v>
      </c>
      <c r="C976">
        <v>39</v>
      </c>
      <c r="D976" s="73">
        <v>22376</v>
      </c>
      <c r="E976">
        <v>2207</v>
      </c>
      <c r="F976" t="s">
        <v>800</v>
      </c>
      <c r="G976">
        <f t="shared" si="45"/>
        <v>2</v>
      </c>
      <c r="H976" t="str">
        <f t="shared" si="46"/>
        <v>0039</v>
      </c>
      <c r="J976" t="str">
        <f t="shared" si="47"/>
        <v>GOD</v>
      </c>
    </row>
    <row r="977" spans="1:10" hidden="1" x14ac:dyDescent="0.2">
      <c r="A977" s="72">
        <v>22010035</v>
      </c>
      <c r="B977" t="s">
        <v>647</v>
      </c>
      <c r="C977">
        <v>35</v>
      </c>
      <c r="D977" s="73">
        <v>13980</v>
      </c>
      <c r="E977">
        <v>2201</v>
      </c>
      <c r="F977" t="s">
        <v>629</v>
      </c>
      <c r="G977">
        <f t="shared" si="45"/>
        <v>2</v>
      </c>
      <c r="H977" t="str">
        <f t="shared" si="46"/>
        <v>0035</v>
      </c>
      <c r="J977" t="str">
        <f t="shared" si="47"/>
        <v>KOR</v>
      </c>
    </row>
    <row r="978" spans="1:10" hidden="1" x14ac:dyDescent="0.2">
      <c r="A978" s="72">
        <v>22070276</v>
      </c>
      <c r="B978" t="s">
        <v>825</v>
      </c>
      <c r="C978">
        <v>276</v>
      </c>
      <c r="D978" s="73">
        <v>33416</v>
      </c>
      <c r="E978">
        <v>2207</v>
      </c>
      <c r="F978" t="s">
        <v>800</v>
      </c>
      <c r="G978">
        <f t="shared" si="45"/>
        <v>3</v>
      </c>
      <c r="H978" t="str">
        <f t="shared" si="46"/>
        <v>0276</v>
      </c>
      <c r="J978" t="str">
        <f t="shared" si="47"/>
        <v>GOD</v>
      </c>
    </row>
    <row r="979" spans="1:10" hidden="1" x14ac:dyDescent="0.2">
      <c r="A979" s="72">
        <v>22270050</v>
      </c>
      <c r="B979" t="s">
        <v>56</v>
      </c>
      <c r="C979">
        <v>50</v>
      </c>
      <c r="D979" s="73">
        <v>32123</v>
      </c>
      <c r="E979">
        <v>2227</v>
      </c>
      <c r="F979" t="s">
        <v>52</v>
      </c>
      <c r="G979">
        <f t="shared" si="45"/>
        <v>2</v>
      </c>
      <c r="H979" t="str">
        <f t="shared" si="46"/>
        <v>0050</v>
      </c>
      <c r="J979" t="str">
        <f t="shared" si="47"/>
        <v>NEE</v>
      </c>
    </row>
    <row r="980" spans="1:10" hidden="1" x14ac:dyDescent="0.2">
      <c r="A980" s="72">
        <v>22070281</v>
      </c>
      <c r="B980" t="s">
        <v>826</v>
      </c>
      <c r="C980">
        <v>281</v>
      </c>
      <c r="D980" s="73">
        <v>34275</v>
      </c>
      <c r="E980">
        <v>2207</v>
      </c>
      <c r="F980" t="s">
        <v>800</v>
      </c>
      <c r="G980">
        <f t="shared" si="45"/>
        <v>3</v>
      </c>
      <c r="H980" t="str">
        <f t="shared" si="46"/>
        <v>0281</v>
      </c>
      <c r="J980" t="str">
        <f t="shared" si="47"/>
        <v>GOD</v>
      </c>
    </row>
    <row r="981" spans="1:10" hidden="1" x14ac:dyDescent="0.2">
      <c r="A981" s="72">
        <v>22200184</v>
      </c>
      <c r="B981" t="s">
        <v>2421</v>
      </c>
      <c r="C981">
        <v>184</v>
      </c>
      <c r="D981" s="73">
        <v>18737</v>
      </c>
      <c r="E981">
        <v>2220</v>
      </c>
      <c r="F981" t="s">
        <v>2406</v>
      </c>
      <c r="G981">
        <f t="shared" si="45"/>
        <v>3</v>
      </c>
      <c r="H981" t="str">
        <f t="shared" si="46"/>
        <v>0184</v>
      </c>
      <c r="J981" t="str">
        <f t="shared" si="47"/>
        <v>HOE</v>
      </c>
    </row>
    <row r="982" spans="1:10" hidden="1" x14ac:dyDescent="0.2">
      <c r="A982" s="72">
        <v>22120078</v>
      </c>
      <c r="B982" t="s">
        <v>928</v>
      </c>
      <c r="C982">
        <v>78</v>
      </c>
      <c r="D982" s="73">
        <v>27684</v>
      </c>
      <c r="E982">
        <v>2212</v>
      </c>
      <c r="F982" t="s">
        <v>923</v>
      </c>
      <c r="G982">
        <f t="shared" si="45"/>
        <v>2</v>
      </c>
      <c r="H982" t="str">
        <f t="shared" si="46"/>
        <v>0078</v>
      </c>
      <c r="J982" t="str">
        <f t="shared" si="47"/>
        <v>BOE</v>
      </c>
    </row>
    <row r="983" spans="1:10" hidden="1" x14ac:dyDescent="0.2">
      <c r="A983" s="72">
        <v>24100306</v>
      </c>
      <c r="B983" t="s">
        <v>1568</v>
      </c>
      <c r="C983">
        <v>306</v>
      </c>
      <c r="D983" s="73">
        <v>33460</v>
      </c>
      <c r="E983">
        <v>2410</v>
      </c>
      <c r="F983" t="s">
        <v>2263</v>
      </c>
      <c r="G983">
        <f t="shared" si="45"/>
        <v>3</v>
      </c>
      <c r="H983" t="str">
        <f t="shared" si="46"/>
        <v>0306</v>
      </c>
      <c r="J983" t="str">
        <f t="shared" si="47"/>
        <v>ALL</v>
      </c>
    </row>
    <row r="984" spans="1:10" hidden="1" x14ac:dyDescent="0.2">
      <c r="A984" s="72">
        <v>24290259</v>
      </c>
      <c r="B984" t="s">
        <v>1694</v>
      </c>
      <c r="C984">
        <v>259</v>
      </c>
      <c r="D984" s="73">
        <v>28663</v>
      </c>
      <c r="E984">
        <v>2429</v>
      </c>
      <c r="F984" t="s">
        <v>1685</v>
      </c>
      <c r="G984">
        <f t="shared" si="45"/>
        <v>3</v>
      </c>
      <c r="H984" t="str">
        <f t="shared" si="46"/>
        <v>0259</v>
      </c>
      <c r="J984" t="str">
        <f t="shared" si="47"/>
        <v>BRO</v>
      </c>
    </row>
    <row r="985" spans="1:10" hidden="1" x14ac:dyDescent="0.2">
      <c r="A985" s="72">
        <v>24290008</v>
      </c>
      <c r="B985" t="s">
        <v>1695</v>
      </c>
      <c r="C985">
        <v>8</v>
      </c>
      <c r="D985" s="73">
        <v>22257</v>
      </c>
      <c r="E985">
        <v>2429</v>
      </c>
      <c r="F985" t="s">
        <v>1685</v>
      </c>
      <c r="G985">
        <f t="shared" si="45"/>
        <v>1</v>
      </c>
      <c r="H985" t="str">
        <f t="shared" si="46"/>
        <v>0008</v>
      </c>
      <c r="J985" t="str">
        <f t="shared" si="47"/>
        <v>BRO</v>
      </c>
    </row>
    <row r="986" spans="1:10" hidden="1" x14ac:dyDescent="0.2">
      <c r="A986" s="72">
        <v>21070371</v>
      </c>
      <c r="B986" t="s">
        <v>1894</v>
      </c>
      <c r="C986">
        <v>371</v>
      </c>
      <c r="D986" s="73">
        <v>32403</v>
      </c>
      <c r="E986">
        <v>2107</v>
      </c>
      <c r="F986" t="s">
        <v>1884</v>
      </c>
      <c r="G986">
        <f t="shared" si="45"/>
        <v>3</v>
      </c>
      <c r="H986" t="str">
        <f t="shared" si="46"/>
        <v>0371</v>
      </c>
      <c r="J986" t="str">
        <f t="shared" si="47"/>
        <v>TWI</v>
      </c>
    </row>
    <row r="987" spans="1:10" hidden="1" x14ac:dyDescent="0.2">
      <c r="A987" s="72">
        <v>23130450</v>
      </c>
      <c r="B987" t="s">
        <v>2135</v>
      </c>
      <c r="C987">
        <v>450</v>
      </c>
      <c r="D987" s="73">
        <v>34772</v>
      </c>
      <c r="E987">
        <v>2313</v>
      </c>
      <c r="F987" t="s">
        <v>2128</v>
      </c>
      <c r="G987">
        <f t="shared" si="45"/>
        <v>3</v>
      </c>
      <c r="H987" t="str">
        <f t="shared" si="46"/>
        <v>0450</v>
      </c>
      <c r="J987" t="str">
        <f t="shared" si="47"/>
        <v>SAC</v>
      </c>
    </row>
    <row r="988" spans="1:10" hidden="1" x14ac:dyDescent="0.2">
      <c r="A988" s="72">
        <v>23020109</v>
      </c>
      <c r="B988" t="s">
        <v>1102</v>
      </c>
      <c r="C988">
        <v>109</v>
      </c>
      <c r="D988" s="73">
        <v>23701</v>
      </c>
      <c r="E988">
        <v>2302</v>
      </c>
      <c r="F988" t="s">
        <v>1091</v>
      </c>
      <c r="G988">
        <f t="shared" si="45"/>
        <v>3</v>
      </c>
      <c r="H988" t="str">
        <f t="shared" si="46"/>
        <v>0109</v>
      </c>
      <c r="J988" t="str">
        <f t="shared" si="47"/>
        <v>EDE</v>
      </c>
    </row>
    <row r="989" spans="1:10" hidden="1" x14ac:dyDescent="0.2">
      <c r="A989" s="72">
        <v>23020220</v>
      </c>
      <c r="B989" t="s">
        <v>1103</v>
      </c>
      <c r="C989">
        <v>220</v>
      </c>
      <c r="D989" s="73">
        <v>33979</v>
      </c>
      <c r="E989">
        <v>2302</v>
      </c>
      <c r="F989" t="s">
        <v>1091</v>
      </c>
      <c r="G989">
        <f t="shared" si="45"/>
        <v>3</v>
      </c>
      <c r="H989" t="str">
        <f t="shared" si="46"/>
        <v>0220</v>
      </c>
      <c r="J989" t="str">
        <f t="shared" si="47"/>
        <v>EDE</v>
      </c>
    </row>
    <row r="990" spans="1:10" hidden="1" x14ac:dyDescent="0.2">
      <c r="A990" s="72">
        <v>22030246</v>
      </c>
      <c r="B990" t="s">
        <v>699</v>
      </c>
      <c r="C990">
        <v>246</v>
      </c>
      <c r="D990" s="73">
        <v>33656</v>
      </c>
      <c r="E990">
        <v>2203</v>
      </c>
      <c r="F990" t="s">
        <v>687</v>
      </c>
      <c r="G990">
        <f t="shared" si="45"/>
        <v>3</v>
      </c>
      <c r="H990" t="str">
        <f t="shared" si="46"/>
        <v>0246</v>
      </c>
      <c r="J990" t="str">
        <f t="shared" si="47"/>
        <v>MEI</v>
      </c>
    </row>
    <row r="991" spans="1:10" hidden="1" x14ac:dyDescent="0.2">
      <c r="A991" s="72">
        <v>23050284</v>
      </c>
      <c r="B991" t="s">
        <v>1158</v>
      </c>
      <c r="C991">
        <v>284</v>
      </c>
      <c r="D991" s="73">
        <v>14856</v>
      </c>
      <c r="E991">
        <v>2305</v>
      </c>
      <c r="F991" t="s">
        <v>1137</v>
      </c>
      <c r="G991">
        <f t="shared" si="45"/>
        <v>3</v>
      </c>
      <c r="H991" t="str">
        <f t="shared" si="46"/>
        <v>0284</v>
      </c>
      <c r="J991" t="str">
        <f t="shared" si="47"/>
        <v>WEL</v>
      </c>
    </row>
    <row r="992" spans="1:10" hidden="1" x14ac:dyDescent="0.2">
      <c r="A992" s="72">
        <v>24080224</v>
      </c>
      <c r="B992" t="s">
        <v>1485</v>
      </c>
      <c r="C992">
        <v>224</v>
      </c>
      <c r="D992" s="73">
        <v>28018</v>
      </c>
      <c r="E992">
        <v>2408</v>
      </c>
      <c r="F992" t="s">
        <v>1453</v>
      </c>
      <c r="G992">
        <f t="shared" si="45"/>
        <v>3</v>
      </c>
      <c r="H992" t="str">
        <f t="shared" si="46"/>
        <v>0224</v>
      </c>
      <c r="J992" t="str">
        <f t="shared" si="47"/>
        <v>GEI</v>
      </c>
    </row>
    <row r="993" spans="1:10" hidden="1" x14ac:dyDescent="0.2">
      <c r="A993" s="72">
        <v>22150119</v>
      </c>
      <c r="B993" t="s">
        <v>1011</v>
      </c>
      <c r="C993">
        <v>119</v>
      </c>
      <c r="D993" s="73">
        <v>25999</v>
      </c>
      <c r="E993">
        <v>2215</v>
      </c>
      <c r="F993" t="s">
        <v>997</v>
      </c>
      <c r="G993">
        <f t="shared" si="45"/>
        <v>3</v>
      </c>
      <c r="H993" t="str">
        <f t="shared" si="46"/>
        <v>0119</v>
      </c>
      <c r="J993" t="str">
        <f t="shared" si="47"/>
        <v xml:space="preserve">GW </v>
      </c>
    </row>
    <row r="994" spans="1:10" hidden="1" x14ac:dyDescent="0.2">
      <c r="A994" s="72">
        <v>24060005</v>
      </c>
      <c r="B994" t="s">
        <v>1402</v>
      </c>
      <c r="C994">
        <v>5</v>
      </c>
      <c r="D994" s="73">
        <v>18107</v>
      </c>
      <c r="E994">
        <v>2406</v>
      </c>
      <c r="F994" t="s">
        <v>1386</v>
      </c>
      <c r="G994">
        <f t="shared" si="45"/>
        <v>1</v>
      </c>
      <c r="H994" t="str">
        <f t="shared" si="46"/>
        <v>0005</v>
      </c>
      <c r="J994" t="str">
        <f t="shared" si="47"/>
        <v>RED</v>
      </c>
    </row>
    <row r="995" spans="1:10" hidden="1" x14ac:dyDescent="0.2">
      <c r="A995" s="72">
        <v>22150156</v>
      </c>
      <c r="B995" t="s">
        <v>1012</v>
      </c>
      <c r="C995">
        <v>156</v>
      </c>
      <c r="D995" s="73">
        <v>26052</v>
      </c>
      <c r="E995">
        <v>2215</v>
      </c>
      <c r="F995" t="s">
        <v>997</v>
      </c>
      <c r="G995">
        <f t="shared" si="45"/>
        <v>3</v>
      </c>
      <c r="H995" t="str">
        <f t="shared" si="46"/>
        <v>0156</v>
      </c>
      <c r="J995" t="str">
        <f t="shared" si="47"/>
        <v xml:space="preserve">GW </v>
      </c>
    </row>
    <row r="996" spans="1:10" hidden="1" x14ac:dyDescent="0.2">
      <c r="A996" s="72">
        <v>21110099</v>
      </c>
      <c r="B996" t="s">
        <v>2005</v>
      </c>
      <c r="C996">
        <v>99</v>
      </c>
      <c r="D996" s="73">
        <v>18862</v>
      </c>
      <c r="E996">
        <v>2111</v>
      </c>
      <c r="F996" t="s">
        <v>1995</v>
      </c>
      <c r="G996">
        <f t="shared" si="45"/>
        <v>2</v>
      </c>
      <c r="H996" t="str">
        <f t="shared" si="46"/>
        <v>0099</v>
      </c>
      <c r="J996" t="str">
        <f t="shared" si="47"/>
        <v>ARO</v>
      </c>
    </row>
    <row r="997" spans="1:10" hidden="1" x14ac:dyDescent="0.2">
      <c r="A997" s="72">
        <v>21120102</v>
      </c>
      <c r="B997" t="s">
        <v>2031</v>
      </c>
      <c r="C997">
        <v>102</v>
      </c>
      <c r="D997" s="73">
        <v>29081</v>
      </c>
      <c r="E997">
        <v>2112</v>
      </c>
      <c r="F997" t="s">
        <v>2027</v>
      </c>
      <c r="G997">
        <f t="shared" si="45"/>
        <v>3</v>
      </c>
      <c r="H997" t="str">
        <f t="shared" si="46"/>
        <v>0102</v>
      </c>
      <c r="J997" t="str">
        <f t="shared" si="47"/>
        <v>WRE</v>
      </c>
    </row>
    <row r="998" spans="1:10" hidden="1" x14ac:dyDescent="0.2">
      <c r="A998" s="72">
        <v>22030239</v>
      </c>
      <c r="B998" t="s">
        <v>700</v>
      </c>
      <c r="C998">
        <v>239</v>
      </c>
      <c r="D998" s="73">
        <v>34283</v>
      </c>
      <c r="E998">
        <v>2203</v>
      </c>
      <c r="F998" t="s">
        <v>687</v>
      </c>
      <c r="G998">
        <f t="shared" si="45"/>
        <v>3</v>
      </c>
      <c r="H998" t="str">
        <f t="shared" si="46"/>
        <v>0239</v>
      </c>
      <c r="J998" t="str">
        <f t="shared" si="47"/>
        <v>MEI</v>
      </c>
    </row>
    <row r="999" spans="1:10" hidden="1" x14ac:dyDescent="0.2">
      <c r="A999" s="72">
        <v>22090041</v>
      </c>
      <c r="B999" t="s">
        <v>900</v>
      </c>
      <c r="C999">
        <v>41</v>
      </c>
      <c r="D999" s="73">
        <v>17641</v>
      </c>
      <c r="E999">
        <v>2209</v>
      </c>
      <c r="F999" t="s">
        <v>887</v>
      </c>
      <c r="G999">
        <f t="shared" si="45"/>
        <v>2</v>
      </c>
      <c r="H999" t="str">
        <f t="shared" si="46"/>
        <v>0041</v>
      </c>
      <c r="J999" t="str">
        <f t="shared" si="47"/>
        <v>WIR</v>
      </c>
    </row>
    <row r="1000" spans="1:10" hidden="1" x14ac:dyDescent="0.2">
      <c r="A1000" s="72">
        <v>22010037</v>
      </c>
      <c r="B1000" t="s">
        <v>648</v>
      </c>
      <c r="C1000">
        <v>37</v>
      </c>
      <c r="D1000" s="73">
        <v>13309</v>
      </c>
      <c r="E1000">
        <v>2201</v>
      </c>
      <c r="F1000" t="s">
        <v>629</v>
      </c>
      <c r="G1000">
        <f t="shared" si="45"/>
        <v>2</v>
      </c>
      <c r="H1000" t="str">
        <f t="shared" si="46"/>
        <v>0037</v>
      </c>
      <c r="J1000" t="str">
        <f t="shared" si="47"/>
        <v>KOR</v>
      </c>
    </row>
    <row r="1001" spans="1:10" hidden="1" x14ac:dyDescent="0.2">
      <c r="A1001" s="72">
        <v>22270006</v>
      </c>
      <c r="B1001" t="s">
        <v>57</v>
      </c>
      <c r="C1001">
        <v>6</v>
      </c>
      <c r="D1001" s="73">
        <v>21215</v>
      </c>
      <c r="E1001">
        <v>2227</v>
      </c>
      <c r="F1001" t="s">
        <v>52</v>
      </c>
      <c r="G1001">
        <f t="shared" si="45"/>
        <v>1</v>
      </c>
      <c r="H1001" t="str">
        <f t="shared" si="46"/>
        <v>0006</v>
      </c>
      <c r="J1001" t="str">
        <f t="shared" si="47"/>
        <v>NEE</v>
      </c>
    </row>
    <row r="1002" spans="1:10" hidden="1" x14ac:dyDescent="0.2">
      <c r="A1002" s="72">
        <v>22280012</v>
      </c>
      <c r="B1002" t="s">
        <v>1033</v>
      </c>
      <c r="C1002">
        <v>12</v>
      </c>
      <c r="D1002" s="73">
        <v>32503</v>
      </c>
      <c r="E1002">
        <v>2228</v>
      </c>
      <c r="F1002" t="s">
        <v>1027</v>
      </c>
      <c r="G1002">
        <f t="shared" si="45"/>
        <v>2</v>
      </c>
      <c r="H1002" t="str">
        <f t="shared" si="46"/>
        <v>0012</v>
      </c>
      <c r="J1002" t="str">
        <f t="shared" si="47"/>
        <v>WIL</v>
      </c>
    </row>
    <row r="1003" spans="1:10" hidden="1" x14ac:dyDescent="0.2">
      <c r="A1003" s="72">
        <v>22060158</v>
      </c>
      <c r="B1003" t="s">
        <v>2074</v>
      </c>
      <c r="C1003">
        <v>158</v>
      </c>
      <c r="D1003" s="73">
        <v>33877</v>
      </c>
      <c r="E1003">
        <v>2206</v>
      </c>
      <c r="F1003" t="s">
        <v>2060</v>
      </c>
      <c r="G1003">
        <f t="shared" si="45"/>
        <v>3</v>
      </c>
      <c r="H1003" t="str">
        <f t="shared" si="46"/>
        <v>0158</v>
      </c>
      <c r="J1003" t="str">
        <f t="shared" si="47"/>
        <v>GOL</v>
      </c>
    </row>
    <row r="1004" spans="1:10" hidden="1" x14ac:dyDescent="0.2">
      <c r="A1004" s="72">
        <v>23070266</v>
      </c>
      <c r="B1004" t="s">
        <v>1274</v>
      </c>
      <c r="C1004">
        <v>266</v>
      </c>
      <c r="D1004" s="73">
        <v>21206</v>
      </c>
      <c r="E1004">
        <v>2307</v>
      </c>
      <c r="F1004" t="s">
        <v>1253</v>
      </c>
      <c r="G1004">
        <f t="shared" si="45"/>
        <v>3</v>
      </c>
      <c r="H1004" t="str">
        <f t="shared" si="46"/>
        <v>0266</v>
      </c>
      <c r="J1004" t="str">
        <f t="shared" si="47"/>
        <v>ODE</v>
      </c>
    </row>
    <row r="1005" spans="1:10" hidden="1" x14ac:dyDescent="0.2">
      <c r="A1005" s="72">
        <v>23070113</v>
      </c>
      <c r="B1005" t="s">
        <v>2472</v>
      </c>
      <c r="C1005">
        <v>113</v>
      </c>
      <c r="D1005" s="73">
        <v>17902</v>
      </c>
      <c r="E1005">
        <v>2307</v>
      </c>
      <c r="F1005" t="s">
        <v>1253</v>
      </c>
      <c r="G1005">
        <f t="shared" si="45"/>
        <v>3</v>
      </c>
      <c r="H1005" t="str">
        <f t="shared" si="46"/>
        <v>0113</v>
      </c>
      <c r="J1005" t="str">
        <f t="shared" si="47"/>
        <v>ODE</v>
      </c>
    </row>
    <row r="1006" spans="1:10" x14ac:dyDescent="0.2">
      <c r="A1006" s="72">
        <v>23090183</v>
      </c>
      <c r="B1006" t="s">
        <v>1303</v>
      </c>
      <c r="C1006">
        <v>183</v>
      </c>
      <c r="D1006" s="73">
        <v>32037</v>
      </c>
      <c r="E1006">
        <v>2309</v>
      </c>
      <c r="F1006" t="s">
        <v>1295</v>
      </c>
      <c r="G1006">
        <f t="shared" si="45"/>
        <v>3</v>
      </c>
      <c r="H1006" t="str">
        <f t="shared" si="46"/>
        <v>0183</v>
      </c>
      <c r="J1006" t="str">
        <f t="shared" si="47"/>
        <v>BRA</v>
      </c>
    </row>
    <row r="1007" spans="1:10" hidden="1" x14ac:dyDescent="0.2">
      <c r="A1007" s="72">
        <v>22070179</v>
      </c>
      <c r="B1007" t="s">
        <v>827</v>
      </c>
      <c r="C1007">
        <v>179</v>
      </c>
      <c r="D1007" s="73">
        <v>22489</v>
      </c>
      <c r="E1007">
        <v>2207</v>
      </c>
      <c r="F1007" t="s">
        <v>800</v>
      </c>
      <c r="G1007">
        <f t="shared" si="45"/>
        <v>3</v>
      </c>
      <c r="H1007" t="str">
        <f t="shared" si="46"/>
        <v>0179</v>
      </c>
      <c r="J1007" t="str">
        <f t="shared" si="47"/>
        <v>GOD</v>
      </c>
    </row>
    <row r="1008" spans="1:10" x14ac:dyDescent="0.2">
      <c r="A1008" s="72">
        <v>23010158</v>
      </c>
      <c r="B1008" t="s">
        <v>1066</v>
      </c>
      <c r="C1008">
        <v>158</v>
      </c>
      <c r="D1008" s="73">
        <v>26188</v>
      </c>
      <c r="E1008">
        <v>2301</v>
      </c>
      <c r="F1008" t="s">
        <v>1044</v>
      </c>
      <c r="G1008">
        <f t="shared" si="45"/>
        <v>3</v>
      </c>
      <c r="H1008" t="str">
        <f t="shared" si="46"/>
        <v>0158</v>
      </c>
      <c r="J1008" t="str">
        <f t="shared" si="47"/>
        <v>LOE</v>
      </c>
    </row>
    <row r="1009" spans="1:10" hidden="1" x14ac:dyDescent="0.2">
      <c r="A1009" s="72">
        <v>24060228</v>
      </c>
      <c r="B1009" t="s">
        <v>1403</v>
      </c>
      <c r="C1009">
        <v>228</v>
      </c>
      <c r="D1009" s="73">
        <v>33979</v>
      </c>
      <c r="E1009">
        <v>2406</v>
      </c>
      <c r="F1009" t="s">
        <v>1386</v>
      </c>
      <c r="G1009">
        <f t="shared" si="45"/>
        <v>3</v>
      </c>
      <c r="H1009" t="str">
        <f t="shared" si="46"/>
        <v>0228</v>
      </c>
      <c r="J1009" t="str">
        <f t="shared" si="47"/>
        <v>RED</v>
      </c>
    </row>
    <row r="1010" spans="1:10" hidden="1" x14ac:dyDescent="0.2">
      <c r="A1010" s="72">
        <v>24110079</v>
      </c>
      <c r="B1010" t="s">
        <v>77</v>
      </c>
      <c r="C1010">
        <v>79</v>
      </c>
      <c r="D1010" s="73">
        <v>24415</v>
      </c>
      <c r="E1010">
        <v>2411</v>
      </c>
      <c r="F1010" t="s">
        <v>71</v>
      </c>
      <c r="G1010">
        <f t="shared" si="45"/>
        <v>2</v>
      </c>
      <c r="H1010" t="str">
        <f t="shared" si="46"/>
        <v>0079</v>
      </c>
      <c r="J1010" t="str">
        <f t="shared" si="47"/>
        <v>BAT</v>
      </c>
    </row>
    <row r="1011" spans="1:10" hidden="1" x14ac:dyDescent="0.2">
      <c r="A1011" s="72">
        <v>21060323</v>
      </c>
      <c r="B1011" t="s">
        <v>1854</v>
      </c>
      <c r="C1011">
        <v>323</v>
      </c>
      <c r="D1011" s="73">
        <v>24732</v>
      </c>
      <c r="E1011">
        <v>2106</v>
      </c>
      <c r="F1011" t="s">
        <v>1839</v>
      </c>
      <c r="G1011">
        <f t="shared" si="45"/>
        <v>3</v>
      </c>
      <c r="H1011" t="str">
        <f t="shared" si="46"/>
        <v>0323</v>
      </c>
      <c r="J1011" t="e">
        <f t="shared" si="47"/>
        <v>#VALUE!</v>
      </c>
    </row>
    <row r="1012" spans="1:10" hidden="1" x14ac:dyDescent="0.2">
      <c r="A1012" s="72">
        <v>21060197</v>
      </c>
      <c r="B1012" t="s">
        <v>1855</v>
      </c>
      <c r="C1012">
        <v>197</v>
      </c>
      <c r="D1012" s="73">
        <v>17122</v>
      </c>
      <c r="E1012">
        <v>2106</v>
      </c>
      <c r="F1012" t="s">
        <v>1839</v>
      </c>
      <c r="G1012">
        <f t="shared" si="45"/>
        <v>3</v>
      </c>
      <c r="H1012" t="str">
        <f t="shared" si="46"/>
        <v>0197</v>
      </c>
      <c r="J1012" t="e">
        <f t="shared" si="47"/>
        <v>#VALUE!</v>
      </c>
    </row>
    <row r="1013" spans="1:10" hidden="1" x14ac:dyDescent="0.2">
      <c r="A1013" s="72">
        <v>21060312</v>
      </c>
      <c r="B1013" t="s">
        <v>1856</v>
      </c>
      <c r="C1013">
        <v>312</v>
      </c>
      <c r="D1013" s="73">
        <v>33645</v>
      </c>
      <c r="E1013">
        <v>2106</v>
      </c>
      <c r="F1013" t="s">
        <v>1839</v>
      </c>
      <c r="G1013">
        <f t="shared" si="45"/>
        <v>3</v>
      </c>
      <c r="H1013" t="str">
        <f t="shared" si="46"/>
        <v>0312</v>
      </c>
      <c r="J1013" t="e">
        <f t="shared" si="47"/>
        <v>#VALUE!</v>
      </c>
    </row>
    <row r="1014" spans="1:10" hidden="1" x14ac:dyDescent="0.2">
      <c r="A1014" s="72">
        <v>21060295</v>
      </c>
      <c r="B1014" t="s">
        <v>1857</v>
      </c>
      <c r="C1014">
        <v>295</v>
      </c>
      <c r="D1014" s="73">
        <v>31422</v>
      </c>
      <c r="E1014">
        <v>2106</v>
      </c>
      <c r="F1014" t="s">
        <v>1839</v>
      </c>
      <c r="G1014">
        <f t="shared" si="45"/>
        <v>3</v>
      </c>
      <c r="H1014" t="str">
        <f t="shared" si="46"/>
        <v>0295</v>
      </c>
      <c r="J1014" t="e">
        <f t="shared" si="47"/>
        <v>#VALUE!</v>
      </c>
    </row>
    <row r="1015" spans="1:10" hidden="1" x14ac:dyDescent="0.2">
      <c r="A1015" s="72">
        <v>21060310</v>
      </c>
      <c r="B1015" t="s">
        <v>1858</v>
      </c>
      <c r="C1015">
        <v>310</v>
      </c>
      <c r="D1015" s="73">
        <v>23525</v>
      </c>
      <c r="E1015">
        <v>2106</v>
      </c>
      <c r="F1015" t="s">
        <v>1839</v>
      </c>
      <c r="G1015">
        <f t="shared" si="45"/>
        <v>3</v>
      </c>
      <c r="H1015" t="str">
        <f t="shared" si="46"/>
        <v>0310</v>
      </c>
      <c r="J1015" t="e">
        <f t="shared" si="47"/>
        <v>#VALUE!</v>
      </c>
    </row>
    <row r="1016" spans="1:10" hidden="1" x14ac:dyDescent="0.2">
      <c r="A1016" s="72">
        <v>24030557</v>
      </c>
      <c r="B1016" t="s">
        <v>2288</v>
      </c>
      <c r="C1016">
        <v>557</v>
      </c>
      <c r="D1016" s="73">
        <v>32148</v>
      </c>
      <c r="E1016">
        <v>2403</v>
      </c>
      <c r="F1016" t="s">
        <v>2263</v>
      </c>
      <c r="G1016">
        <f t="shared" si="45"/>
        <v>3</v>
      </c>
      <c r="H1016" t="str">
        <f t="shared" si="46"/>
        <v>0557</v>
      </c>
      <c r="J1016" t="str">
        <f t="shared" si="47"/>
        <v>ALL</v>
      </c>
    </row>
    <row r="1017" spans="1:10" hidden="1" x14ac:dyDescent="0.2">
      <c r="A1017" s="72">
        <v>24260057</v>
      </c>
      <c r="B1017" t="s">
        <v>1642</v>
      </c>
      <c r="C1017">
        <v>57</v>
      </c>
      <c r="D1017" s="73">
        <v>23959</v>
      </c>
      <c r="E1017">
        <v>2426</v>
      </c>
      <c r="F1017" t="s">
        <v>1639</v>
      </c>
      <c r="G1017">
        <f t="shared" si="45"/>
        <v>2</v>
      </c>
      <c r="H1017" t="str">
        <f t="shared" si="46"/>
        <v>0057</v>
      </c>
      <c r="J1017" t="str">
        <f t="shared" si="47"/>
        <v>REN</v>
      </c>
    </row>
    <row r="1018" spans="1:10" hidden="1" x14ac:dyDescent="0.2">
      <c r="A1018" s="72">
        <v>21080319</v>
      </c>
      <c r="B1018" t="s">
        <v>1929</v>
      </c>
      <c r="C1018">
        <v>319</v>
      </c>
      <c r="D1018" s="73">
        <v>10385</v>
      </c>
      <c r="E1018">
        <v>2108</v>
      </c>
      <c r="F1018" t="s">
        <v>1911</v>
      </c>
      <c r="G1018">
        <f t="shared" si="45"/>
        <v>3</v>
      </c>
      <c r="H1018" t="str">
        <f t="shared" si="46"/>
        <v>0319</v>
      </c>
      <c r="J1018" t="str">
        <f t="shared" si="47"/>
        <v>MAS</v>
      </c>
    </row>
    <row r="1019" spans="1:10" hidden="1" x14ac:dyDescent="0.2">
      <c r="A1019" s="72">
        <v>22250070</v>
      </c>
      <c r="B1019" t="s">
        <v>31</v>
      </c>
      <c r="C1019">
        <v>70</v>
      </c>
      <c r="D1019" s="73">
        <v>33556</v>
      </c>
      <c r="E1019">
        <v>2225</v>
      </c>
      <c r="F1019" t="s">
        <v>24</v>
      </c>
      <c r="G1019">
        <f t="shared" si="45"/>
        <v>2</v>
      </c>
      <c r="H1019" t="str">
        <f t="shared" si="46"/>
        <v>0070</v>
      </c>
      <c r="J1019" t="str">
        <f t="shared" si="47"/>
        <v xml:space="preserve">RW </v>
      </c>
    </row>
    <row r="1020" spans="1:10" hidden="1" x14ac:dyDescent="0.2">
      <c r="A1020" s="72">
        <v>21080338</v>
      </c>
      <c r="B1020" t="s">
        <v>1930</v>
      </c>
      <c r="C1020">
        <v>338</v>
      </c>
      <c r="D1020" s="73">
        <v>27380</v>
      </c>
      <c r="E1020">
        <v>2108</v>
      </c>
      <c r="F1020" t="s">
        <v>1911</v>
      </c>
      <c r="G1020">
        <f t="shared" si="45"/>
        <v>3</v>
      </c>
      <c r="H1020" t="str">
        <f t="shared" si="46"/>
        <v>0338</v>
      </c>
      <c r="J1020" t="str">
        <f t="shared" si="47"/>
        <v>MAS</v>
      </c>
    </row>
    <row r="1021" spans="1:10" x14ac:dyDescent="0.2">
      <c r="A1021" s="72">
        <v>23010303</v>
      </c>
      <c r="B1021" t="s">
        <v>1067</v>
      </c>
      <c r="C1021">
        <v>303</v>
      </c>
      <c r="D1021" s="73">
        <v>34062</v>
      </c>
      <c r="E1021">
        <v>2301</v>
      </c>
      <c r="F1021" t="s">
        <v>1044</v>
      </c>
      <c r="G1021">
        <f t="shared" si="45"/>
        <v>3</v>
      </c>
      <c r="H1021" t="str">
        <f t="shared" si="46"/>
        <v>0303</v>
      </c>
      <c r="J1021" t="str">
        <f t="shared" si="47"/>
        <v>LOE</v>
      </c>
    </row>
    <row r="1022" spans="1:10" x14ac:dyDescent="0.2">
      <c r="A1022" s="72">
        <v>23010306</v>
      </c>
      <c r="B1022" t="s">
        <v>1068</v>
      </c>
      <c r="C1022">
        <v>306</v>
      </c>
      <c r="D1022" s="73">
        <v>35104</v>
      </c>
      <c r="E1022">
        <v>2301</v>
      </c>
      <c r="F1022" t="s">
        <v>1044</v>
      </c>
      <c r="G1022">
        <f t="shared" si="45"/>
        <v>3</v>
      </c>
      <c r="H1022" t="str">
        <f t="shared" si="46"/>
        <v>0306</v>
      </c>
      <c r="J1022" t="str">
        <f t="shared" si="47"/>
        <v>LOE</v>
      </c>
    </row>
    <row r="1023" spans="1:10" x14ac:dyDescent="0.2">
      <c r="A1023" s="72">
        <v>23010321</v>
      </c>
      <c r="B1023" s="113" t="s">
        <v>2476</v>
      </c>
      <c r="C1023">
        <v>321</v>
      </c>
      <c r="D1023" s="73">
        <v>24299</v>
      </c>
      <c r="E1023">
        <v>2301</v>
      </c>
      <c r="F1023" s="113" t="s">
        <v>1044</v>
      </c>
      <c r="G1023">
        <f t="shared" si="45"/>
        <v>3</v>
      </c>
      <c r="H1023" t="str">
        <f t="shared" si="46"/>
        <v>0321</v>
      </c>
      <c r="J1023" t="str">
        <f t="shared" si="47"/>
        <v>LOE</v>
      </c>
    </row>
    <row r="1024" spans="1:10" x14ac:dyDescent="0.2">
      <c r="A1024" s="72">
        <v>23010322</v>
      </c>
      <c r="B1024" s="113" t="s">
        <v>2477</v>
      </c>
      <c r="C1024">
        <v>322</v>
      </c>
      <c r="D1024" s="73">
        <v>23429</v>
      </c>
      <c r="E1024">
        <v>2301</v>
      </c>
      <c r="F1024" s="113" t="s">
        <v>1044</v>
      </c>
      <c r="G1024">
        <f t="shared" si="45"/>
        <v>3</v>
      </c>
      <c r="H1024" t="str">
        <f t="shared" si="46"/>
        <v>0322</v>
      </c>
      <c r="J1024" t="str">
        <f t="shared" si="47"/>
        <v>LOE</v>
      </c>
    </row>
    <row r="1025" spans="1:10" hidden="1" x14ac:dyDescent="0.2">
      <c r="A1025" s="72">
        <v>23060654</v>
      </c>
      <c r="B1025" t="s">
        <v>1216</v>
      </c>
      <c r="C1025">
        <v>654</v>
      </c>
      <c r="D1025" s="73">
        <v>35274</v>
      </c>
      <c r="E1025">
        <v>2306</v>
      </c>
      <c r="F1025" t="s">
        <v>1184</v>
      </c>
      <c r="G1025">
        <f t="shared" si="45"/>
        <v>3</v>
      </c>
      <c r="H1025" t="str">
        <f t="shared" si="46"/>
        <v>0654</v>
      </c>
      <c r="J1025" t="str">
        <f t="shared" si="47"/>
        <v>BAD</v>
      </c>
    </row>
    <row r="1026" spans="1:10" hidden="1" x14ac:dyDescent="0.2">
      <c r="A1026" s="72">
        <v>24090242</v>
      </c>
      <c r="B1026" t="s">
        <v>1542</v>
      </c>
      <c r="C1026">
        <v>242</v>
      </c>
      <c r="D1026" s="73">
        <v>23621</v>
      </c>
      <c r="E1026">
        <v>2409</v>
      </c>
      <c r="F1026" t="s">
        <v>1528</v>
      </c>
      <c r="G1026">
        <f t="shared" ref="G1026:G1089" si="48">LEN(C1026)</f>
        <v>3</v>
      </c>
      <c r="H1026" t="str">
        <f t="shared" ref="H1026:H1089" si="49">IF(G1026=1,"0"&amp;"0"&amp;"0"&amp;C1026,IF(G1026=2,"0"&amp;"0"&amp;C1026,IF(G1026=3,"0"&amp;C1026,"")))</f>
        <v>0242</v>
      </c>
      <c r="J1026" t="str">
        <f t="shared" si="47"/>
        <v>SCH</v>
      </c>
    </row>
    <row r="1027" spans="1:10" hidden="1" x14ac:dyDescent="0.2">
      <c r="A1027" s="72">
        <v>24060160</v>
      </c>
      <c r="B1027" t="s">
        <v>1404</v>
      </c>
      <c r="C1027">
        <v>160</v>
      </c>
      <c r="D1027" s="73">
        <v>29132</v>
      </c>
      <c r="E1027">
        <v>2406</v>
      </c>
      <c r="F1027" t="s">
        <v>1386</v>
      </c>
      <c r="G1027">
        <f t="shared" si="48"/>
        <v>3</v>
      </c>
      <c r="H1027" t="str">
        <f t="shared" si="49"/>
        <v>0160</v>
      </c>
      <c r="J1027" t="str">
        <f t="shared" si="47"/>
        <v>RED</v>
      </c>
    </row>
    <row r="1028" spans="1:10" hidden="1" x14ac:dyDescent="0.2">
      <c r="A1028" s="72">
        <v>24110016</v>
      </c>
      <c r="B1028" t="s">
        <v>78</v>
      </c>
      <c r="C1028">
        <v>16</v>
      </c>
      <c r="D1028" s="73">
        <v>21882</v>
      </c>
      <c r="E1028">
        <v>2411</v>
      </c>
      <c r="F1028" t="s">
        <v>71</v>
      </c>
      <c r="G1028">
        <f t="shared" si="48"/>
        <v>2</v>
      </c>
      <c r="H1028" t="str">
        <f t="shared" si="49"/>
        <v>0016</v>
      </c>
      <c r="J1028" t="str">
        <f t="shared" ref="J1028:J1091" si="50">UPPER(MID(F1028,SEARCH(" ",F1028,1)+1,3))</f>
        <v>BAT</v>
      </c>
    </row>
    <row r="1029" spans="1:10" hidden="1" x14ac:dyDescent="0.2">
      <c r="A1029" s="72">
        <v>21020120</v>
      </c>
      <c r="B1029" t="s">
        <v>402</v>
      </c>
      <c r="C1029">
        <v>120</v>
      </c>
      <c r="D1029" s="73">
        <v>29504</v>
      </c>
      <c r="E1029">
        <v>2102</v>
      </c>
      <c r="F1029" t="s">
        <v>397</v>
      </c>
      <c r="G1029">
        <f t="shared" si="48"/>
        <v>3</v>
      </c>
      <c r="H1029" t="str">
        <f t="shared" si="49"/>
        <v>0120</v>
      </c>
      <c r="J1029" t="str">
        <f t="shared" si="50"/>
        <v>ORP</v>
      </c>
    </row>
    <row r="1030" spans="1:10" hidden="1" x14ac:dyDescent="0.2">
      <c r="A1030" s="72">
        <v>22080021</v>
      </c>
      <c r="B1030" t="s">
        <v>874</v>
      </c>
      <c r="C1030">
        <v>21</v>
      </c>
      <c r="D1030" s="73">
        <v>21498</v>
      </c>
      <c r="E1030">
        <v>2208</v>
      </c>
      <c r="F1030" t="s">
        <v>867</v>
      </c>
      <c r="G1030">
        <f t="shared" si="48"/>
        <v>2</v>
      </c>
      <c r="H1030" t="str">
        <f t="shared" si="49"/>
        <v>0021</v>
      </c>
      <c r="J1030" t="str">
        <f t="shared" si="50"/>
        <v>OBE</v>
      </c>
    </row>
    <row r="1031" spans="1:10" hidden="1" x14ac:dyDescent="0.2">
      <c r="A1031" s="72">
        <v>22080154</v>
      </c>
      <c r="B1031" t="s">
        <v>875</v>
      </c>
      <c r="C1031">
        <v>154</v>
      </c>
      <c r="D1031" s="73">
        <v>31227</v>
      </c>
      <c r="E1031">
        <v>2208</v>
      </c>
      <c r="F1031" t="s">
        <v>867</v>
      </c>
      <c r="G1031">
        <f t="shared" si="48"/>
        <v>3</v>
      </c>
      <c r="H1031" t="str">
        <f t="shared" si="49"/>
        <v>0154</v>
      </c>
      <c r="J1031" t="str">
        <f t="shared" si="50"/>
        <v>OBE</v>
      </c>
    </row>
    <row r="1032" spans="1:10" hidden="1" x14ac:dyDescent="0.2">
      <c r="A1032" s="72">
        <v>24060202</v>
      </c>
      <c r="B1032" t="s">
        <v>1405</v>
      </c>
      <c r="C1032">
        <v>202</v>
      </c>
      <c r="D1032" s="73">
        <v>30358</v>
      </c>
      <c r="E1032">
        <v>2406</v>
      </c>
      <c r="F1032" t="s">
        <v>1386</v>
      </c>
      <c r="G1032">
        <f t="shared" si="48"/>
        <v>3</v>
      </c>
      <c r="H1032" t="str">
        <f t="shared" si="49"/>
        <v>0202</v>
      </c>
      <c r="J1032" t="str">
        <f t="shared" si="50"/>
        <v>RED</v>
      </c>
    </row>
    <row r="1033" spans="1:10" hidden="1" x14ac:dyDescent="0.2">
      <c r="A1033" s="72">
        <v>22080164</v>
      </c>
      <c r="B1033" t="s">
        <v>876</v>
      </c>
      <c r="C1033">
        <v>164</v>
      </c>
      <c r="D1033" s="73">
        <v>30088</v>
      </c>
      <c r="E1033">
        <v>2208</v>
      </c>
      <c r="F1033" t="s">
        <v>867</v>
      </c>
      <c r="G1033">
        <f t="shared" si="48"/>
        <v>3</v>
      </c>
      <c r="H1033" t="str">
        <f t="shared" si="49"/>
        <v>0164</v>
      </c>
      <c r="J1033" t="str">
        <f t="shared" si="50"/>
        <v>OBE</v>
      </c>
    </row>
    <row r="1034" spans="1:10" hidden="1" x14ac:dyDescent="0.2">
      <c r="A1034" s="72">
        <v>22110009</v>
      </c>
      <c r="B1034" t="s">
        <v>918</v>
      </c>
      <c r="C1034">
        <v>9</v>
      </c>
      <c r="D1034" s="73">
        <v>17976</v>
      </c>
      <c r="E1034">
        <v>2211</v>
      </c>
      <c r="F1034" t="s">
        <v>915</v>
      </c>
      <c r="G1034">
        <f t="shared" si="48"/>
        <v>1</v>
      </c>
      <c r="H1034" t="str">
        <f t="shared" si="49"/>
        <v>0009</v>
      </c>
      <c r="J1034" t="str">
        <f t="shared" si="50"/>
        <v>RHE</v>
      </c>
    </row>
    <row r="1035" spans="1:10" hidden="1" x14ac:dyDescent="0.2">
      <c r="A1035" s="72">
        <v>22040145</v>
      </c>
      <c r="B1035" t="s">
        <v>734</v>
      </c>
      <c r="C1035">
        <v>145</v>
      </c>
      <c r="D1035" s="73">
        <v>30708</v>
      </c>
      <c r="E1035">
        <v>2204</v>
      </c>
      <c r="F1035" t="s">
        <v>713</v>
      </c>
      <c r="G1035">
        <f t="shared" si="48"/>
        <v>3</v>
      </c>
      <c r="H1035" t="str">
        <f t="shared" si="49"/>
        <v>0145</v>
      </c>
      <c r="J1035" t="str">
        <f t="shared" si="50"/>
        <v>SUD</v>
      </c>
    </row>
    <row r="1036" spans="1:10" hidden="1" x14ac:dyDescent="0.2">
      <c r="A1036" s="72">
        <v>21140073</v>
      </c>
      <c r="B1036" t="s">
        <v>575</v>
      </c>
      <c r="C1036">
        <v>73</v>
      </c>
      <c r="D1036" s="73">
        <v>29388</v>
      </c>
      <c r="E1036">
        <v>2114</v>
      </c>
      <c r="F1036" t="s">
        <v>563</v>
      </c>
      <c r="G1036">
        <f t="shared" si="48"/>
        <v>2</v>
      </c>
      <c r="H1036" t="str">
        <f t="shared" si="49"/>
        <v>0073</v>
      </c>
      <c r="J1036" t="str">
        <f t="shared" si="50"/>
        <v>NEU</v>
      </c>
    </row>
    <row r="1037" spans="1:10" hidden="1" x14ac:dyDescent="0.2">
      <c r="A1037" s="72">
        <v>24320287</v>
      </c>
      <c r="B1037" t="s">
        <v>1758</v>
      </c>
      <c r="C1037">
        <v>287</v>
      </c>
      <c r="D1037" s="73">
        <v>26192</v>
      </c>
      <c r="E1037">
        <v>2432</v>
      </c>
      <c r="F1037" t="s">
        <v>1734</v>
      </c>
      <c r="G1037">
        <f t="shared" si="48"/>
        <v>3</v>
      </c>
      <c r="H1037" t="str">
        <f t="shared" si="49"/>
        <v>0287</v>
      </c>
      <c r="J1037" t="str">
        <f t="shared" si="50"/>
        <v>FRA</v>
      </c>
    </row>
    <row r="1038" spans="1:10" hidden="1" x14ac:dyDescent="0.2">
      <c r="A1038" s="72">
        <v>24290169</v>
      </c>
      <c r="B1038" t="s">
        <v>1696</v>
      </c>
      <c r="C1038">
        <v>169</v>
      </c>
      <c r="D1038" s="73">
        <v>26954</v>
      </c>
      <c r="E1038">
        <v>2429</v>
      </c>
      <c r="F1038" t="s">
        <v>1685</v>
      </c>
      <c r="G1038">
        <f t="shared" si="48"/>
        <v>3</v>
      </c>
      <c r="H1038" t="str">
        <f t="shared" si="49"/>
        <v>0169</v>
      </c>
      <c r="J1038" t="str">
        <f t="shared" si="50"/>
        <v>BRO</v>
      </c>
    </row>
    <row r="1039" spans="1:10" hidden="1" x14ac:dyDescent="0.2">
      <c r="A1039" s="72">
        <v>21080042</v>
      </c>
      <c r="B1039" t="s">
        <v>1931</v>
      </c>
      <c r="C1039">
        <v>42</v>
      </c>
      <c r="D1039" s="73">
        <v>17986</v>
      </c>
      <c r="E1039">
        <v>2108</v>
      </c>
      <c r="F1039" t="s">
        <v>1911</v>
      </c>
      <c r="G1039">
        <f t="shared" si="48"/>
        <v>2</v>
      </c>
      <c r="H1039" t="str">
        <f t="shared" si="49"/>
        <v>0042</v>
      </c>
      <c r="J1039" t="str">
        <f t="shared" si="50"/>
        <v>MAS</v>
      </c>
    </row>
    <row r="1040" spans="1:10" hidden="1" x14ac:dyDescent="0.2">
      <c r="A1040" s="72">
        <v>22010286</v>
      </c>
      <c r="B1040" t="s">
        <v>649</v>
      </c>
      <c r="C1040">
        <v>286</v>
      </c>
      <c r="D1040" s="73">
        <v>27338</v>
      </c>
      <c r="E1040">
        <v>2201</v>
      </c>
      <c r="F1040" t="s">
        <v>629</v>
      </c>
      <c r="G1040">
        <f t="shared" si="48"/>
        <v>3</v>
      </c>
      <c r="H1040" t="str">
        <f t="shared" si="49"/>
        <v>0286</v>
      </c>
      <c r="J1040" t="str">
        <f t="shared" si="50"/>
        <v>KOR</v>
      </c>
    </row>
    <row r="1041" spans="1:10" hidden="1" x14ac:dyDescent="0.2">
      <c r="A1041" s="72">
        <v>24090193</v>
      </c>
      <c r="B1041" t="s">
        <v>1543</v>
      </c>
      <c r="C1041">
        <v>193</v>
      </c>
      <c r="D1041" s="73">
        <v>24492</v>
      </c>
      <c r="E1041">
        <v>2409</v>
      </c>
      <c r="F1041" t="s">
        <v>1528</v>
      </c>
      <c r="G1041">
        <f t="shared" si="48"/>
        <v>3</v>
      </c>
      <c r="H1041" t="str">
        <f t="shared" si="49"/>
        <v>0193</v>
      </c>
      <c r="J1041" t="str">
        <f t="shared" si="50"/>
        <v>SCH</v>
      </c>
    </row>
    <row r="1042" spans="1:10" hidden="1" x14ac:dyDescent="0.2">
      <c r="A1042" s="72">
        <v>24070043</v>
      </c>
      <c r="B1042" t="s">
        <v>1441</v>
      </c>
      <c r="C1042">
        <v>43</v>
      </c>
      <c r="D1042" s="73">
        <v>19724</v>
      </c>
      <c r="E1042">
        <v>2407</v>
      </c>
      <c r="F1042" t="s">
        <v>1432</v>
      </c>
      <c r="G1042">
        <f t="shared" si="48"/>
        <v>2</v>
      </c>
      <c r="H1042" t="str">
        <f t="shared" si="49"/>
        <v>0043</v>
      </c>
      <c r="J1042" t="str">
        <f t="shared" si="50"/>
        <v>HAT</v>
      </c>
    </row>
    <row r="1043" spans="1:10" hidden="1" x14ac:dyDescent="0.2">
      <c r="A1043" s="72">
        <v>21030671</v>
      </c>
      <c r="B1043" t="s">
        <v>448</v>
      </c>
      <c r="C1043">
        <v>671</v>
      </c>
      <c r="D1043" s="73">
        <v>23181</v>
      </c>
      <c r="E1043">
        <v>2103</v>
      </c>
      <c r="F1043" t="s">
        <v>419</v>
      </c>
      <c r="G1043">
        <f t="shared" si="48"/>
        <v>3</v>
      </c>
      <c r="H1043" t="str">
        <f t="shared" si="49"/>
        <v>0671</v>
      </c>
      <c r="J1043" t="str">
        <f t="shared" si="50"/>
        <v>ARO</v>
      </c>
    </row>
    <row r="1044" spans="1:10" hidden="1" x14ac:dyDescent="0.2">
      <c r="A1044" s="72">
        <v>23100214</v>
      </c>
      <c r="B1044" t="s">
        <v>1331</v>
      </c>
      <c r="C1044">
        <v>214</v>
      </c>
      <c r="D1044" s="73">
        <v>27485</v>
      </c>
      <c r="E1044">
        <v>2310</v>
      </c>
      <c r="F1044" t="s">
        <v>1322</v>
      </c>
      <c r="G1044">
        <f t="shared" si="48"/>
        <v>3</v>
      </c>
      <c r="H1044" t="str">
        <f t="shared" si="49"/>
        <v>0214</v>
      </c>
      <c r="J1044" t="str">
        <f t="shared" si="50"/>
        <v>ALT</v>
      </c>
    </row>
    <row r="1045" spans="1:10" hidden="1" x14ac:dyDescent="0.2">
      <c r="A1045" s="72">
        <v>24190072</v>
      </c>
      <c r="B1045" t="s">
        <v>258</v>
      </c>
      <c r="C1045">
        <v>72</v>
      </c>
      <c r="D1045" s="73">
        <v>23590</v>
      </c>
      <c r="E1045">
        <v>2419</v>
      </c>
      <c r="F1045" t="s">
        <v>252</v>
      </c>
      <c r="G1045">
        <f t="shared" si="48"/>
        <v>2</v>
      </c>
      <c r="H1045" t="str">
        <f t="shared" si="49"/>
        <v>0072</v>
      </c>
      <c r="J1045" t="str">
        <f t="shared" si="50"/>
        <v>BUR</v>
      </c>
    </row>
    <row r="1046" spans="1:10" hidden="1" x14ac:dyDescent="0.2">
      <c r="A1046" s="72">
        <v>21060304</v>
      </c>
      <c r="B1046" t="s">
        <v>1859</v>
      </c>
      <c r="C1046">
        <v>304</v>
      </c>
      <c r="D1046" s="73">
        <v>32427</v>
      </c>
      <c r="E1046">
        <v>2106</v>
      </c>
      <c r="F1046" t="s">
        <v>1839</v>
      </c>
      <c r="G1046">
        <f t="shared" si="48"/>
        <v>3</v>
      </c>
      <c r="H1046" t="str">
        <f t="shared" si="49"/>
        <v>0304</v>
      </c>
      <c r="J1046" t="e">
        <f t="shared" si="50"/>
        <v>#VALUE!</v>
      </c>
    </row>
    <row r="1047" spans="1:10" hidden="1" x14ac:dyDescent="0.2">
      <c r="A1047" s="72">
        <v>23050129</v>
      </c>
      <c r="B1047" t="s">
        <v>1159</v>
      </c>
      <c r="C1047">
        <v>129</v>
      </c>
      <c r="D1047" s="73">
        <v>27267</v>
      </c>
      <c r="E1047">
        <v>2305</v>
      </c>
      <c r="F1047" t="s">
        <v>1137</v>
      </c>
      <c r="G1047">
        <f t="shared" si="48"/>
        <v>3</v>
      </c>
      <c r="H1047" t="str">
        <f t="shared" si="49"/>
        <v>0129</v>
      </c>
      <c r="J1047" t="str">
        <f t="shared" si="50"/>
        <v>WEL</v>
      </c>
    </row>
    <row r="1048" spans="1:10" hidden="1" x14ac:dyDescent="0.2">
      <c r="A1048" s="72">
        <v>23100398</v>
      </c>
      <c r="B1048" t="s">
        <v>1997</v>
      </c>
      <c r="C1048">
        <v>398</v>
      </c>
      <c r="D1048" s="73"/>
      <c r="E1048">
        <v>2310</v>
      </c>
      <c r="F1048" t="s">
        <v>1322</v>
      </c>
      <c r="G1048">
        <f t="shared" si="48"/>
        <v>3</v>
      </c>
      <c r="H1048" t="str">
        <f t="shared" si="49"/>
        <v>0398</v>
      </c>
      <c r="J1048" t="str">
        <f t="shared" si="50"/>
        <v>ALT</v>
      </c>
    </row>
    <row r="1049" spans="1:10" hidden="1" x14ac:dyDescent="0.2">
      <c r="A1049" s="72">
        <v>21180021</v>
      </c>
      <c r="B1049" t="s">
        <v>614</v>
      </c>
      <c r="C1049">
        <v>21</v>
      </c>
      <c r="D1049" s="73">
        <v>23449</v>
      </c>
      <c r="E1049">
        <v>2118</v>
      </c>
      <c r="F1049" t="s">
        <v>608</v>
      </c>
      <c r="G1049">
        <f t="shared" si="48"/>
        <v>2</v>
      </c>
      <c r="H1049" t="str">
        <f t="shared" si="49"/>
        <v>0021</v>
      </c>
      <c r="J1049" t="str">
        <f t="shared" si="50"/>
        <v>WRE</v>
      </c>
    </row>
    <row r="1050" spans="1:10" hidden="1" x14ac:dyDescent="0.2">
      <c r="A1050" s="72">
        <v>21180022</v>
      </c>
      <c r="B1050" t="s">
        <v>615</v>
      </c>
      <c r="C1050">
        <v>22</v>
      </c>
      <c r="D1050" s="73">
        <v>23241</v>
      </c>
      <c r="E1050">
        <v>2118</v>
      </c>
      <c r="F1050" t="s">
        <v>608</v>
      </c>
      <c r="G1050">
        <f t="shared" si="48"/>
        <v>2</v>
      </c>
      <c r="H1050" t="str">
        <f t="shared" si="49"/>
        <v>0022</v>
      </c>
      <c r="J1050" t="str">
        <f t="shared" si="50"/>
        <v>WRE</v>
      </c>
    </row>
    <row r="1051" spans="1:10" hidden="1" x14ac:dyDescent="0.2">
      <c r="A1051" s="72">
        <v>24040366</v>
      </c>
      <c r="B1051" t="s">
        <v>1364</v>
      </c>
      <c r="C1051">
        <v>366</v>
      </c>
      <c r="D1051" s="73">
        <v>32819</v>
      </c>
      <c r="E1051">
        <v>2404</v>
      </c>
      <c r="F1051" t="s">
        <v>1359</v>
      </c>
      <c r="G1051">
        <f t="shared" si="48"/>
        <v>3</v>
      </c>
      <c r="H1051" t="str">
        <f t="shared" si="49"/>
        <v>0366</v>
      </c>
      <c r="J1051" t="str">
        <f t="shared" si="50"/>
        <v>ROE</v>
      </c>
    </row>
    <row r="1052" spans="1:10" hidden="1" x14ac:dyDescent="0.2">
      <c r="A1052" s="72">
        <v>22070286</v>
      </c>
      <c r="B1052" t="s">
        <v>828</v>
      </c>
      <c r="C1052">
        <v>286</v>
      </c>
      <c r="D1052" s="73">
        <v>34883</v>
      </c>
      <c r="E1052">
        <v>2207</v>
      </c>
      <c r="F1052" t="s">
        <v>800</v>
      </c>
      <c r="G1052">
        <f t="shared" si="48"/>
        <v>3</v>
      </c>
      <c r="H1052" t="str">
        <f t="shared" si="49"/>
        <v>0286</v>
      </c>
      <c r="J1052" t="str">
        <f t="shared" si="50"/>
        <v>GOD</v>
      </c>
    </row>
    <row r="1053" spans="1:10" hidden="1" x14ac:dyDescent="0.2">
      <c r="A1053" s="72">
        <v>22070046</v>
      </c>
      <c r="B1053" t="s">
        <v>829</v>
      </c>
      <c r="C1053">
        <v>46</v>
      </c>
      <c r="D1053" s="73">
        <v>21960</v>
      </c>
      <c r="E1053">
        <v>2207</v>
      </c>
      <c r="F1053" t="s">
        <v>800</v>
      </c>
      <c r="G1053">
        <f t="shared" si="48"/>
        <v>2</v>
      </c>
      <c r="H1053" t="str">
        <f t="shared" si="49"/>
        <v>0046</v>
      </c>
      <c r="J1053" t="str">
        <f t="shared" si="50"/>
        <v>GOD</v>
      </c>
    </row>
    <row r="1054" spans="1:10" hidden="1" x14ac:dyDescent="0.2">
      <c r="A1054" s="72">
        <v>24290268</v>
      </c>
      <c r="B1054" t="s">
        <v>1697</v>
      </c>
      <c r="C1054">
        <v>268</v>
      </c>
      <c r="D1054" s="73">
        <v>32563</v>
      </c>
      <c r="E1054">
        <v>2429</v>
      </c>
      <c r="F1054" t="s">
        <v>1685</v>
      </c>
      <c r="G1054">
        <f t="shared" si="48"/>
        <v>3</v>
      </c>
      <c r="H1054" t="str">
        <f t="shared" si="49"/>
        <v>0268</v>
      </c>
      <c r="J1054" t="str">
        <f t="shared" si="50"/>
        <v>BRO</v>
      </c>
    </row>
    <row r="1055" spans="1:10" hidden="1" x14ac:dyDescent="0.2">
      <c r="A1055" s="72">
        <v>24090207</v>
      </c>
      <c r="B1055" t="s">
        <v>1544</v>
      </c>
      <c r="C1055">
        <v>207</v>
      </c>
      <c r="D1055" s="73">
        <v>30883</v>
      </c>
      <c r="E1055">
        <v>2409</v>
      </c>
      <c r="F1055" t="s">
        <v>1528</v>
      </c>
      <c r="G1055">
        <f t="shared" si="48"/>
        <v>3</v>
      </c>
      <c r="H1055" t="str">
        <f t="shared" si="49"/>
        <v>0207</v>
      </c>
      <c r="J1055" t="str">
        <f t="shared" si="50"/>
        <v>SCH</v>
      </c>
    </row>
    <row r="1056" spans="1:10" hidden="1" x14ac:dyDescent="0.2">
      <c r="A1056" s="72">
        <v>24100254</v>
      </c>
      <c r="B1056" t="s">
        <v>1569</v>
      </c>
      <c r="C1056">
        <v>254</v>
      </c>
      <c r="D1056" s="73">
        <v>30314</v>
      </c>
      <c r="E1056">
        <v>2410</v>
      </c>
      <c r="F1056" t="s">
        <v>2263</v>
      </c>
      <c r="G1056">
        <f t="shared" si="48"/>
        <v>3</v>
      </c>
      <c r="H1056" t="str">
        <f t="shared" si="49"/>
        <v>0254</v>
      </c>
      <c r="J1056" t="str">
        <f t="shared" si="50"/>
        <v>ALL</v>
      </c>
    </row>
    <row r="1057" spans="1:10" hidden="1" x14ac:dyDescent="0.2">
      <c r="A1057" s="72">
        <v>24100253</v>
      </c>
      <c r="B1057" t="s">
        <v>1570</v>
      </c>
      <c r="C1057">
        <v>253</v>
      </c>
      <c r="D1057" s="73">
        <v>30314</v>
      </c>
      <c r="E1057">
        <v>2410</v>
      </c>
      <c r="F1057" t="s">
        <v>2263</v>
      </c>
      <c r="G1057">
        <f t="shared" si="48"/>
        <v>3</v>
      </c>
      <c r="H1057" t="str">
        <f t="shared" si="49"/>
        <v>0253</v>
      </c>
      <c r="J1057" t="str">
        <f t="shared" si="50"/>
        <v>ALL</v>
      </c>
    </row>
    <row r="1058" spans="1:10" hidden="1" x14ac:dyDescent="0.2">
      <c r="A1058" s="72">
        <v>24140189</v>
      </c>
      <c r="B1058" t="s">
        <v>160</v>
      </c>
      <c r="C1058">
        <v>189</v>
      </c>
      <c r="D1058" s="73">
        <v>33723</v>
      </c>
      <c r="E1058">
        <v>2414</v>
      </c>
      <c r="F1058" t="s">
        <v>2232</v>
      </c>
      <c r="G1058">
        <f t="shared" si="48"/>
        <v>3</v>
      </c>
      <c r="H1058" t="str">
        <f t="shared" si="49"/>
        <v>0189</v>
      </c>
      <c r="J1058" t="str">
        <f t="shared" si="50"/>
        <v>ORK</v>
      </c>
    </row>
    <row r="1059" spans="1:10" hidden="1" x14ac:dyDescent="0.2">
      <c r="A1059" s="72">
        <v>22130073</v>
      </c>
      <c r="B1059" t="s">
        <v>960</v>
      </c>
      <c r="C1059">
        <v>73</v>
      </c>
      <c r="D1059" s="73">
        <v>23745</v>
      </c>
      <c r="E1059">
        <v>2213</v>
      </c>
      <c r="F1059" t="s">
        <v>939</v>
      </c>
      <c r="G1059">
        <f t="shared" si="48"/>
        <v>2</v>
      </c>
      <c r="H1059" t="str">
        <f t="shared" si="49"/>
        <v>0073</v>
      </c>
      <c r="J1059" t="str">
        <f t="shared" si="50"/>
        <v>MÜH</v>
      </c>
    </row>
    <row r="1060" spans="1:10" hidden="1" x14ac:dyDescent="0.2">
      <c r="A1060" s="72">
        <v>22140189</v>
      </c>
      <c r="B1060" t="s">
        <v>960</v>
      </c>
      <c r="C1060">
        <v>189</v>
      </c>
      <c r="D1060" s="73">
        <v>23745</v>
      </c>
      <c r="E1060">
        <v>2214</v>
      </c>
      <c r="F1060" t="s">
        <v>971</v>
      </c>
      <c r="G1060">
        <f t="shared" si="48"/>
        <v>3</v>
      </c>
      <c r="H1060" t="str">
        <f t="shared" si="49"/>
        <v>0189</v>
      </c>
      <c r="J1060" t="str">
        <f t="shared" si="50"/>
        <v>BER</v>
      </c>
    </row>
    <row r="1061" spans="1:10" hidden="1" x14ac:dyDescent="0.2">
      <c r="A1061" s="72">
        <v>23060647</v>
      </c>
      <c r="B1061" t="s">
        <v>1217</v>
      </c>
      <c r="C1061">
        <v>647</v>
      </c>
      <c r="D1061" s="73">
        <v>34103</v>
      </c>
      <c r="E1061">
        <v>2306</v>
      </c>
      <c r="F1061" t="s">
        <v>1184</v>
      </c>
      <c r="G1061">
        <f t="shared" si="48"/>
        <v>3</v>
      </c>
      <c r="H1061" t="str">
        <f t="shared" si="49"/>
        <v>0647</v>
      </c>
      <c r="J1061" t="str">
        <f t="shared" si="50"/>
        <v>BAD</v>
      </c>
    </row>
    <row r="1062" spans="1:10" hidden="1" x14ac:dyDescent="0.2">
      <c r="A1062" s="72">
        <v>24290267</v>
      </c>
      <c r="B1062" t="s">
        <v>1698</v>
      </c>
      <c r="C1062">
        <v>267</v>
      </c>
      <c r="D1062" s="73">
        <v>32644</v>
      </c>
      <c r="E1062">
        <v>2429</v>
      </c>
      <c r="F1062" t="s">
        <v>1685</v>
      </c>
      <c r="G1062">
        <f t="shared" si="48"/>
        <v>3</v>
      </c>
      <c r="H1062" t="str">
        <f t="shared" si="49"/>
        <v>0267</v>
      </c>
      <c r="J1062" t="str">
        <f t="shared" si="50"/>
        <v>BRO</v>
      </c>
    </row>
    <row r="1063" spans="1:10" hidden="1" x14ac:dyDescent="0.2">
      <c r="A1063" s="72">
        <v>22130091</v>
      </c>
      <c r="B1063" t="s">
        <v>961</v>
      </c>
      <c r="C1063">
        <v>91</v>
      </c>
      <c r="D1063" s="73">
        <v>21332</v>
      </c>
      <c r="E1063">
        <v>2213</v>
      </c>
      <c r="F1063" t="s">
        <v>939</v>
      </c>
      <c r="G1063">
        <f t="shared" si="48"/>
        <v>2</v>
      </c>
      <c r="H1063" t="str">
        <f t="shared" si="49"/>
        <v>0091</v>
      </c>
      <c r="J1063" t="str">
        <f t="shared" si="50"/>
        <v>MÜH</v>
      </c>
    </row>
    <row r="1064" spans="1:10" hidden="1" x14ac:dyDescent="0.2">
      <c r="A1064" s="72">
        <v>23040149</v>
      </c>
      <c r="B1064" t="s">
        <v>780</v>
      </c>
      <c r="C1064">
        <v>149</v>
      </c>
      <c r="D1064" s="73">
        <v>28896</v>
      </c>
      <c r="E1064">
        <v>2304</v>
      </c>
      <c r="F1064" t="s">
        <v>770</v>
      </c>
      <c r="G1064">
        <f t="shared" si="48"/>
        <v>3</v>
      </c>
      <c r="H1064" t="str">
        <f t="shared" si="49"/>
        <v>0149</v>
      </c>
      <c r="J1064" t="str">
        <f t="shared" si="50"/>
        <v>BER</v>
      </c>
    </row>
    <row r="1065" spans="1:10" hidden="1" x14ac:dyDescent="0.2">
      <c r="A1065" s="72">
        <v>23070265</v>
      </c>
      <c r="B1065" t="s">
        <v>1275</v>
      </c>
      <c r="C1065">
        <v>265</v>
      </c>
      <c r="D1065" s="73">
        <v>13792</v>
      </c>
      <c r="E1065">
        <v>2307</v>
      </c>
      <c r="F1065" t="s">
        <v>1253</v>
      </c>
      <c r="G1065">
        <f t="shared" si="48"/>
        <v>3</v>
      </c>
      <c r="H1065" t="str">
        <f t="shared" si="49"/>
        <v>0265</v>
      </c>
      <c r="J1065" t="str">
        <f t="shared" si="50"/>
        <v>ODE</v>
      </c>
    </row>
    <row r="1066" spans="1:10" hidden="1" x14ac:dyDescent="0.2">
      <c r="A1066" s="72">
        <v>21060264</v>
      </c>
      <c r="B1066" t="s">
        <v>1860</v>
      </c>
      <c r="C1066">
        <v>264</v>
      </c>
      <c r="D1066" s="73">
        <v>21974</v>
      </c>
      <c r="E1066">
        <v>2106</v>
      </c>
      <c r="F1066" t="s">
        <v>1839</v>
      </c>
      <c r="G1066">
        <f t="shared" si="48"/>
        <v>3</v>
      </c>
      <c r="H1066" t="str">
        <f t="shared" si="49"/>
        <v>0264</v>
      </c>
      <c r="J1066" t="e">
        <f t="shared" si="50"/>
        <v>#VALUE!</v>
      </c>
    </row>
    <row r="1067" spans="1:10" hidden="1" x14ac:dyDescent="0.2">
      <c r="A1067" s="72">
        <v>23130111</v>
      </c>
      <c r="B1067" t="s">
        <v>2136</v>
      </c>
      <c r="C1067">
        <v>111</v>
      </c>
      <c r="D1067" s="73">
        <v>24137</v>
      </c>
      <c r="E1067">
        <v>2313</v>
      </c>
      <c r="F1067" t="s">
        <v>2128</v>
      </c>
      <c r="G1067">
        <f t="shared" si="48"/>
        <v>3</v>
      </c>
      <c r="H1067" t="str">
        <f t="shared" si="49"/>
        <v>0111</v>
      </c>
      <c r="J1067" t="str">
        <f t="shared" si="50"/>
        <v>SAC</v>
      </c>
    </row>
    <row r="1068" spans="1:10" hidden="1" x14ac:dyDescent="0.2">
      <c r="A1068" s="72">
        <v>24080353</v>
      </c>
      <c r="B1068" t="s">
        <v>1489</v>
      </c>
      <c r="C1068">
        <v>353</v>
      </c>
      <c r="D1068" s="73">
        <v>33531</v>
      </c>
      <c r="E1068">
        <v>2408</v>
      </c>
      <c r="F1068" t="s">
        <v>1453</v>
      </c>
      <c r="G1068">
        <f t="shared" si="48"/>
        <v>3</v>
      </c>
      <c r="H1068" t="str">
        <f t="shared" si="49"/>
        <v>0353</v>
      </c>
      <c r="J1068" t="str">
        <f t="shared" si="50"/>
        <v>GEI</v>
      </c>
    </row>
    <row r="1069" spans="1:10" hidden="1" x14ac:dyDescent="0.2">
      <c r="A1069" s="72">
        <v>21030807</v>
      </c>
      <c r="B1069" t="s">
        <v>449</v>
      </c>
      <c r="C1069">
        <v>807</v>
      </c>
      <c r="D1069" s="73">
        <v>15511</v>
      </c>
      <c r="E1069">
        <v>2103</v>
      </c>
      <c r="F1069" t="s">
        <v>419</v>
      </c>
      <c r="G1069">
        <f t="shared" si="48"/>
        <v>3</v>
      </c>
      <c r="H1069" t="str">
        <f t="shared" si="49"/>
        <v>0807</v>
      </c>
      <c r="J1069" t="str">
        <f t="shared" si="50"/>
        <v>ARO</v>
      </c>
    </row>
    <row r="1070" spans="1:10" hidden="1" x14ac:dyDescent="0.2">
      <c r="A1070" s="72">
        <v>23100379</v>
      </c>
      <c r="B1070" t="s">
        <v>1332</v>
      </c>
      <c r="C1070">
        <v>379</v>
      </c>
      <c r="D1070" s="73">
        <v>26785</v>
      </c>
      <c r="E1070">
        <v>2310</v>
      </c>
      <c r="F1070" t="s">
        <v>1322</v>
      </c>
      <c r="G1070">
        <f t="shared" si="48"/>
        <v>3</v>
      </c>
      <c r="H1070" t="str">
        <f t="shared" si="49"/>
        <v>0379</v>
      </c>
      <c r="J1070" t="str">
        <f t="shared" si="50"/>
        <v>ALT</v>
      </c>
    </row>
    <row r="1071" spans="1:10" hidden="1" x14ac:dyDescent="0.2">
      <c r="A1071" s="72">
        <v>21100119</v>
      </c>
      <c r="B1071" t="s">
        <v>1969</v>
      </c>
      <c r="C1071">
        <v>119</v>
      </c>
      <c r="D1071" s="73">
        <v>32206</v>
      </c>
      <c r="E1071">
        <v>2110</v>
      </c>
      <c r="F1071" t="s">
        <v>1957</v>
      </c>
      <c r="G1071">
        <f t="shared" si="48"/>
        <v>3</v>
      </c>
      <c r="H1071" t="str">
        <f t="shared" si="49"/>
        <v>0119</v>
      </c>
      <c r="J1071" t="str">
        <f t="shared" si="50"/>
        <v>WET</v>
      </c>
    </row>
    <row r="1072" spans="1:10" hidden="1" x14ac:dyDescent="0.2">
      <c r="A1072" s="72">
        <v>23100357</v>
      </c>
      <c r="B1072" t="s">
        <v>1333</v>
      </c>
      <c r="C1072">
        <v>357</v>
      </c>
      <c r="D1072" s="73">
        <v>31650</v>
      </c>
      <c r="E1072">
        <v>2310</v>
      </c>
      <c r="F1072" t="s">
        <v>1322</v>
      </c>
      <c r="G1072">
        <f t="shared" si="48"/>
        <v>3</v>
      </c>
      <c r="H1072" t="str">
        <f t="shared" si="49"/>
        <v>0357</v>
      </c>
      <c r="J1072" t="str">
        <f t="shared" si="50"/>
        <v>ALT</v>
      </c>
    </row>
    <row r="1073" spans="1:10" hidden="1" x14ac:dyDescent="0.2">
      <c r="A1073" s="72">
        <v>24080327</v>
      </c>
      <c r="B1073" t="s">
        <v>1486</v>
      </c>
      <c r="C1073">
        <v>327</v>
      </c>
      <c r="D1073" s="73">
        <v>32519</v>
      </c>
      <c r="E1073">
        <v>2408</v>
      </c>
      <c r="F1073" t="s">
        <v>1453</v>
      </c>
      <c r="G1073">
        <f t="shared" si="48"/>
        <v>3</v>
      </c>
      <c r="H1073" t="str">
        <f t="shared" si="49"/>
        <v>0327</v>
      </c>
      <c r="J1073" t="str">
        <f t="shared" si="50"/>
        <v>GEI</v>
      </c>
    </row>
    <row r="1074" spans="1:10" hidden="1" x14ac:dyDescent="0.2">
      <c r="A1074" s="72">
        <v>24080351</v>
      </c>
      <c r="B1074" t="s">
        <v>1486</v>
      </c>
      <c r="C1074">
        <v>351</v>
      </c>
      <c r="D1074" s="73">
        <v>34107</v>
      </c>
      <c r="E1074">
        <v>2408</v>
      </c>
      <c r="F1074" t="s">
        <v>1453</v>
      </c>
      <c r="G1074">
        <f t="shared" si="48"/>
        <v>3</v>
      </c>
      <c r="H1074" t="str">
        <f t="shared" si="49"/>
        <v>0351</v>
      </c>
      <c r="J1074" t="str">
        <f t="shared" si="50"/>
        <v>GEI</v>
      </c>
    </row>
    <row r="1075" spans="1:10" hidden="1" x14ac:dyDescent="0.2">
      <c r="A1075" s="72">
        <v>24080364</v>
      </c>
      <c r="B1075" t="s">
        <v>1487</v>
      </c>
      <c r="C1075">
        <v>364</v>
      </c>
      <c r="D1075" s="73">
        <v>34349</v>
      </c>
      <c r="E1075">
        <v>2408</v>
      </c>
      <c r="F1075" t="s">
        <v>1453</v>
      </c>
      <c r="G1075">
        <f t="shared" si="48"/>
        <v>3</v>
      </c>
      <c r="H1075" t="str">
        <f t="shared" si="49"/>
        <v>0364</v>
      </c>
      <c r="J1075" t="str">
        <f t="shared" si="50"/>
        <v>GEI</v>
      </c>
    </row>
    <row r="1076" spans="1:10" hidden="1" x14ac:dyDescent="0.2">
      <c r="A1076" s="72">
        <v>24080318</v>
      </c>
      <c r="B1076" t="s">
        <v>1488</v>
      </c>
      <c r="C1076">
        <v>318</v>
      </c>
      <c r="D1076" s="73">
        <v>32324</v>
      </c>
      <c r="E1076">
        <v>2408</v>
      </c>
      <c r="F1076" t="s">
        <v>1453</v>
      </c>
      <c r="G1076">
        <f t="shared" si="48"/>
        <v>3</v>
      </c>
      <c r="H1076" t="str">
        <f t="shared" si="49"/>
        <v>0318</v>
      </c>
      <c r="J1076" t="str">
        <f t="shared" si="50"/>
        <v>GEI</v>
      </c>
    </row>
    <row r="1077" spans="1:10" hidden="1" x14ac:dyDescent="0.2">
      <c r="A1077" s="72">
        <v>24130136</v>
      </c>
      <c r="B1077" t="s">
        <v>127</v>
      </c>
      <c r="C1077">
        <v>136</v>
      </c>
      <c r="D1077" s="73">
        <v>34099</v>
      </c>
      <c r="E1077">
        <v>2413</v>
      </c>
      <c r="F1077" t="s">
        <v>113</v>
      </c>
      <c r="G1077">
        <f t="shared" si="48"/>
        <v>3</v>
      </c>
      <c r="H1077" t="str">
        <f t="shared" si="49"/>
        <v>0136</v>
      </c>
      <c r="J1077" t="str">
        <f t="shared" si="50"/>
        <v>HER</v>
      </c>
    </row>
    <row r="1078" spans="1:10" hidden="1" x14ac:dyDescent="0.2">
      <c r="A1078" s="72">
        <v>24080292</v>
      </c>
      <c r="B1078" t="s">
        <v>1491</v>
      </c>
      <c r="C1078">
        <v>292</v>
      </c>
      <c r="D1078" s="73">
        <v>31566</v>
      </c>
      <c r="E1078">
        <v>2408</v>
      </c>
      <c r="F1078" t="s">
        <v>1453</v>
      </c>
      <c r="G1078">
        <f t="shared" si="48"/>
        <v>3</v>
      </c>
      <c r="H1078" t="str">
        <f t="shared" si="49"/>
        <v>0292</v>
      </c>
      <c r="J1078" t="str">
        <f t="shared" si="50"/>
        <v>GEI</v>
      </c>
    </row>
    <row r="1079" spans="1:10" hidden="1" x14ac:dyDescent="0.2">
      <c r="A1079" s="72">
        <v>24080332</v>
      </c>
      <c r="B1079" t="s">
        <v>1490</v>
      </c>
      <c r="C1079">
        <v>332</v>
      </c>
      <c r="D1079" s="73">
        <v>32162</v>
      </c>
      <c r="E1079">
        <v>2408</v>
      </c>
      <c r="F1079" t="s">
        <v>1453</v>
      </c>
      <c r="G1079">
        <f t="shared" si="48"/>
        <v>3</v>
      </c>
      <c r="H1079" t="str">
        <f t="shared" si="49"/>
        <v>0332</v>
      </c>
      <c r="J1079" t="str">
        <f t="shared" si="50"/>
        <v>GEI</v>
      </c>
    </row>
    <row r="1080" spans="1:10" hidden="1" x14ac:dyDescent="0.2">
      <c r="A1080" s="72">
        <v>22140043</v>
      </c>
      <c r="B1080" t="s">
        <v>980</v>
      </c>
      <c r="C1080">
        <v>43</v>
      </c>
      <c r="D1080" s="73">
        <v>20916</v>
      </c>
      <c r="E1080">
        <v>2214</v>
      </c>
      <c r="F1080" t="s">
        <v>971</v>
      </c>
      <c r="G1080">
        <f t="shared" si="48"/>
        <v>2</v>
      </c>
      <c r="H1080" t="str">
        <f t="shared" si="49"/>
        <v>0043</v>
      </c>
      <c r="J1080" t="str">
        <f t="shared" si="50"/>
        <v>BER</v>
      </c>
    </row>
    <row r="1081" spans="1:10" hidden="1" x14ac:dyDescent="0.2">
      <c r="A1081" s="72">
        <v>22150050</v>
      </c>
      <c r="B1081" t="s">
        <v>1013</v>
      </c>
      <c r="C1081">
        <v>50</v>
      </c>
      <c r="D1081" s="73">
        <v>25157</v>
      </c>
      <c r="E1081">
        <v>2215</v>
      </c>
      <c r="F1081" t="s">
        <v>997</v>
      </c>
      <c r="G1081">
        <f t="shared" si="48"/>
        <v>2</v>
      </c>
      <c r="H1081" t="str">
        <f t="shared" si="49"/>
        <v>0050</v>
      </c>
      <c r="J1081" t="str">
        <f t="shared" si="50"/>
        <v xml:space="preserve">GW </v>
      </c>
    </row>
    <row r="1082" spans="1:10" hidden="1" x14ac:dyDescent="0.2">
      <c r="A1082" s="72">
        <v>23100362</v>
      </c>
      <c r="B1082" t="s">
        <v>1334</v>
      </c>
      <c r="C1082">
        <v>362</v>
      </c>
      <c r="D1082" s="73">
        <v>23286</v>
      </c>
      <c r="E1082">
        <v>2310</v>
      </c>
      <c r="F1082" t="s">
        <v>1322</v>
      </c>
      <c r="G1082">
        <f t="shared" si="48"/>
        <v>3</v>
      </c>
      <c r="H1082" t="str">
        <f t="shared" si="49"/>
        <v>0362</v>
      </c>
      <c r="J1082" t="str">
        <f t="shared" si="50"/>
        <v>ALT</v>
      </c>
    </row>
    <row r="1083" spans="1:10" hidden="1" x14ac:dyDescent="0.2">
      <c r="A1083" s="72">
        <v>24240177</v>
      </c>
      <c r="B1083" t="s">
        <v>1610</v>
      </c>
      <c r="C1083">
        <v>177</v>
      </c>
      <c r="D1083" s="73">
        <v>34172</v>
      </c>
      <c r="E1083">
        <v>2424</v>
      </c>
      <c r="F1083" t="s">
        <v>1598</v>
      </c>
      <c r="G1083">
        <f t="shared" si="48"/>
        <v>3</v>
      </c>
      <c r="H1083" t="str">
        <f t="shared" si="49"/>
        <v>0177</v>
      </c>
      <c r="J1083" t="str">
        <f t="shared" si="50"/>
        <v>ROD</v>
      </c>
    </row>
    <row r="1084" spans="1:10" x14ac:dyDescent="0.2">
      <c r="A1084" s="72">
        <v>23090009</v>
      </c>
      <c r="B1084" t="s">
        <v>1305</v>
      </c>
      <c r="C1084">
        <v>9</v>
      </c>
      <c r="D1084" s="73">
        <v>16695</v>
      </c>
      <c r="E1084">
        <v>2309</v>
      </c>
      <c r="F1084" t="s">
        <v>1295</v>
      </c>
      <c r="G1084">
        <f t="shared" si="48"/>
        <v>1</v>
      </c>
      <c r="H1084" t="str">
        <f t="shared" si="49"/>
        <v>0009</v>
      </c>
      <c r="J1084" t="str">
        <f t="shared" si="50"/>
        <v>BRA</v>
      </c>
    </row>
    <row r="1085" spans="1:10" hidden="1" x14ac:dyDescent="0.2">
      <c r="A1085" s="72">
        <v>23050186</v>
      </c>
      <c r="B1085" t="s">
        <v>1160</v>
      </c>
      <c r="C1085">
        <v>186</v>
      </c>
      <c r="D1085" s="73">
        <v>29293</v>
      </c>
      <c r="E1085">
        <v>2305</v>
      </c>
      <c r="F1085" t="s">
        <v>1137</v>
      </c>
      <c r="G1085">
        <f t="shared" si="48"/>
        <v>3</v>
      </c>
      <c r="H1085" t="str">
        <f t="shared" si="49"/>
        <v>0186</v>
      </c>
      <c r="J1085" t="str">
        <f t="shared" si="50"/>
        <v>WEL</v>
      </c>
    </row>
    <row r="1086" spans="1:10" hidden="1" x14ac:dyDescent="0.2">
      <c r="A1086" s="72">
        <v>23070035</v>
      </c>
      <c r="B1086" t="s">
        <v>1276</v>
      </c>
      <c r="C1086">
        <v>35</v>
      </c>
      <c r="D1086" s="73">
        <v>23607</v>
      </c>
      <c r="E1086">
        <v>2307</v>
      </c>
      <c r="F1086" t="s">
        <v>1253</v>
      </c>
      <c r="G1086">
        <f t="shared" si="48"/>
        <v>2</v>
      </c>
      <c r="H1086" t="str">
        <f t="shared" si="49"/>
        <v>0035</v>
      </c>
      <c r="J1086" t="str">
        <f t="shared" si="50"/>
        <v>ODE</v>
      </c>
    </row>
    <row r="1087" spans="1:10" hidden="1" x14ac:dyDescent="0.2">
      <c r="A1087" s="72">
        <v>23100351</v>
      </c>
      <c r="B1087" t="s">
        <v>1276</v>
      </c>
      <c r="C1087">
        <v>351</v>
      </c>
      <c r="D1087" s="73">
        <v>23607</v>
      </c>
      <c r="E1087">
        <v>2310</v>
      </c>
      <c r="F1087" t="s">
        <v>1322</v>
      </c>
      <c r="G1087">
        <f t="shared" si="48"/>
        <v>3</v>
      </c>
      <c r="H1087" t="str">
        <f t="shared" si="49"/>
        <v>0351</v>
      </c>
      <c r="J1087" t="str">
        <f t="shared" si="50"/>
        <v>ALT</v>
      </c>
    </row>
    <row r="1088" spans="1:10" hidden="1" x14ac:dyDescent="0.2">
      <c r="A1088" s="72">
        <v>23050255</v>
      </c>
      <c r="B1088" t="s">
        <v>1161</v>
      </c>
      <c r="C1088">
        <v>255</v>
      </c>
      <c r="D1088" s="73">
        <v>32806</v>
      </c>
      <c r="E1088">
        <v>2305</v>
      </c>
      <c r="F1088" t="s">
        <v>1137</v>
      </c>
      <c r="G1088">
        <f t="shared" si="48"/>
        <v>3</v>
      </c>
      <c r="H1088" t="str">
        <f t="shared" si="49"/>
        <v>0255</v>
      </c>
      <c r="J1088" t="str">
        <f t="shared" si="50"/>
        <v>WEL</v>
      </c>
    </row>
    <row r="1089" spans="1:10" hidden="1" x14ac:dyDescent="0.2">
      <c r="A1089" s="72">
        <v>22070236</v>
      </c>
      <c r="B1089" t="s">
        <v>830</v>
      </c>
      <c r="C1089">
        <v>236</v>
      </c>
      <c r="D1089" s="73">
        <v>23837</v>
      </c>
      <c r="E1089">
        <v>2207</v>
      </c>
      <c r="F1089" t="s">
        <v>800</v>
      </c>
      <c r="G1089">
        <f t="shared" si="48"/>
        <v>3</v>
      </c>
      <c r="H1089" t="str">
        <f t="shared" si="49"/>
        <v>0236</v>
      </c>
      <c r="J1089" t="str">
        <f t="shared" si="50"/>
        <v>GOD</v>
      </c>
    </row>
    <row r="1090" spans="1:10" hidden="1" x14ac:dyDescent="0.2">
      <c r="A1090" s="72">
        <v>23050259</v>
      </c>
      <c r="B1090" t="s">
        <v>1164</v>
      </c>
      <c r="C1090">
        <v>259</v>
      </c>
      <c r="D1090" s="73">
        <v>33591</v>
      </c>
      <c r="E1090">
        <v>2305</v>
      </c>
      <c r="F1090" t="s">
        <v>1137</v>
      </c>
      <c r="G1090">
        <f t="shared" ref="G1090:G1153" si="51">LEN(C1090)</f>
        <v>3</v>
      </c>
      <c r="H1090" t="str">
        <f t="shared" ref="H1090:H1153" si="52">IF(G1090=1,"0"&amp;"0"&amp;"0"&amp;C1090,IF(G1090=2,"0"&amp;"0"&amp;C1090,IF(G1090=3,"0"&amp;C1090,"")))</f>
        <v>0259</v>
      </c>
      <c r="J1090" t="str">
        <f t="shared" si="50"/>
        <v>WEL</v>
      </c>
    </row>
    <row r="1091" spans="1:10" hidden="1" x14ac:dyDescent="0.2">
      <c r="A1091" s="72">
        <v>23050164</v>
      </c>
      <c r="B1091" t="s">
        <v>1162</v>
      </c>
      <c r="C1091">
        <v>164</v>
      </c>
      <c r="D1091" s="73">
        <v>21265</v>
      </c>
      <c r="E1091">
        <v>2305</v>
      </c>
      <c r="F1091" t="s">
        <v>1137</v>
      </c>
      <c r="G1091">
        <f t="shared" si="51"/>
        <v>3</v>
      </c>
      <c r="H1091" t="str">
        <f t="shared" si="52"/>
        <v>0164</v>
      </c>
      <c r="J1091" t="str">
        <f t="shared" si="50"/>
        <v>WEL</v>
      </c>
    </row>
    <row r="1092" spans="1:10" hidden="1" x14ac:dyDescent="0.2">
      <c r="A1092" s="72">
        <v>23130448</v>
      </c>
      <c r="B1092" t="s">
        <v>1162</v>
      </c>
      <c r="C1092">
        <v>448</v>
      </c>
      <c r="D1092" s="73">
        <v>21265</v>
      </c>
      <c r="E1092">
        <v>2313</v>
      </c>
      <c r="F1092" t="s">
        <v>2128</v>
      </c>
      <c r="G1092">
        <f t="shared" si="51"/>
        <v>3</v>
      </c>
      <c r="H1092" t="str">
        <f t="shared" si="52"/>
        <v>0448</v>
      </c>
      <c r="J1092" t="str">
        <f t="shared" ref="J1092:J1159" si="53">UPPER(MID(F1092,SEARCH(" ",F1092,1)+1,3))</f>
        <v>SAC</v>
      </c>
    </row>
    <row r="1093" spans="1:10" hidden="1" x14ac:dyDescent="0.2">
      <c r="A1093" s="72">
        <v>23050202</v>
      </c>
      <c r="B1093" t="s">
        <v>1163</v>
      </c>
      <c r="C1093">
        <v>202</v>
      </c>
      <c r="D1093" s="73">
        <v>30048</v>
      </c>
      <c r="E1093">
        <v>2305</v>
      </c>
      <c r="F1093" t="s">
        <v>1137</v>
      </c>
      <c r="G1093">
        <f t="shared" si="51"/>
        <v>3</v>
      </c>
      <c r="H1093" t="str">
        <f t="shared" si="52"/>
        <v>0202</v>
      </c>
      <c r="J1093" t="str">
        <f t="shared" si="53"/>
        <v>WEL</v>
      </c>
    </row>
    <row r="1094" spans="1:10" hidden="1" x14ac:dyDescent="0.2">
      <c r="A1094" s="72">
        <v>21060232</v>
      </c>
      <c r="B1094" t="s">
        <v>1862</v>
      </c>
      <c r="C1094">
        <v>232</v>
      </c>
      <c r="D1094" s="73">
        <v>20883</v>
      </c>
      <c r="E1094">
        <v>2106</v>
      </c>
      <c r="F1094" t="s">
        <v>1839</v>
      </c>
      <c r="G1094">
        <f t="shared" si="51"/>
        <v>3</v>
      </c>
      <c r="H1094" t="str">
        <f t="shared" si="52"/>
        <v>0232</v>
      </c>
      <c r="J1094" t="e">
        <f t="shared" si="53"/>
        <v>#VALUE!</v>
      </c>
    </row>
    <row r="1095" spans="1:10" hidden="1" x14ac:dyDescent="0.2">
      <c r="A1095" s="72">
        <v>21060333</v>
      </c>
      <c r="B1095" t="s">
        <v>1863</v>
      </c>
      <c r="C1095">
        <v>333</v>
      </c>
      <c r="D1095" s="73">
        <v>33530</v>
      </c>
      <c r="E1095">
        <v>2106</v>
      </c>
      <c r="F1095" t="s">
        <v>1839</v>
      </c>
      <c r="G1095">
        <f t="shared" si="51"/>
        <v>3</v>
      </c>
      <c r="H1095" t="str">
        <f t="shared" si="52"/>
        <v>0333</v>
      </c>
      <c r="J1095" t="e">
        <f t="shared" si="53"/>
        <v>#VALUE!</v>
      </c>
    </row>
    <row r="1096" spans="1:10" hidden="1" x14ac:dyDescent="0.2">
      <c r="A1096" s="72">
        <v>21060322</v>
      </c>
      <c r="B1096" t="s">
        <v>1864</v>
      </c>
      <c r="C1096">
        <v>322</v>
      </c>
      <c r="D1096" s="73">
        <v>34594</v>
      </c>
      <c r="E1096">
        <v>2106</v>
      </c>
      <c r="F1096" t="s">
        <v>1839</v>
      </c>
      <c r="G1096">
        <f t="shared" si="51"/>
        <v>3</v>
      </c>
      <c r="H1096" t="str">
        <f t="shared" si="52"/>
        <v>0322</v>
      </c>
      <c r="J1096" t="e">
        <f t="shared" si="53"/>
        <v>#VALUE!</v>
      </c>
    </row>
    <row r="1097" spans="1:10" hidden="1" x14ac:dyDescent="0.2">
      <c r="A1097" s="72">
        <v>22010332</v>
      </c>
      <c r="B1097" t="s">
        <v>650</v>
      </c>
      <c r="C1097">
        <v>332</v>
      </c>
      <c r="D1097" s="73">
        <v>22359</v>
      </c>
      <c r="E1097">
        <v>2201</v>
      </c>
      <c r="F1097" t="s">
        <v>629</v>
      </c>
      <c r="G1097">
        <f t="shared" si="51"/>
        <v>3</v>
      </c>
      <c r="H1097" t="str">
        <f t="shared" si="52"/>
        <v>0332</v>
      </c>
      <c r="J1097" t="str">
        <f t="shared" si="53"/>
        <v>KOR</v>
      </c>
    </row>
    <row r="1098" spans="1:10" hidden="1" x14ac:dyDescent="0.2">
      <c r="A1098" s="72">
        <v>22190160</v>
      </c>
      <c r="B1098" t="s">
        <v>650</v>
      </c>
      <c r="C1098">
        <v>160</v>
      </c>
      <c r="D1098" s="73">
        <v>22359</v>
      </c>
      <c r="E1098">
        <v>2219</v>
      </c>
      <c r="F1098" t="s">
        <v>2372</v>
      </c>
      <c r="G1098">
        <f t="shared" si="51"/>
        <v>3</v>
      </c>
      <c r="H1098" t="str">
        <f t="shared" si="52"/>
        <v>0160</v>
      </c>
      <c r="J1098" t="str">
        <f t="shared" si="53"/>
        <v>KOR</v>
      </c>
    </row>
    <row r="1099" spans="1:10" hidden="1" x14ac:dyDescent="0.2">
      <c r="A1099" s="72">
        <v>22010229</v>
      </c>
      <c r="B1099" t="s">
        <v>651</v>
      </c>
      <c r="C1099">
        <v>229</v>
      </c>
      <c r="D1099" s="73">
        <v>26719</v>
      </c>
      <c r="E1099">
        <v>2201</v>
      </c>
      <c r="F1099" t="s">
        <v>629</v>
      </c>
      <c r="G1099">
        <f t="shared" si="51"/>
        <v>3</v>
      </c>
      <c r="H1099" t="str">
        <f t="shared" si="52"/>
        <v>0229</v>
      </c>
      <c r="J1099" t="str">
        <f t="shared" si="53"/>
        <v>KOR</v>
      </c>
    </row>
    <row r="1100" spans="1:10" hidden="1" x14ac:dyDescent="0.2">
      <c r="A1100" s="72">
        <v>24110141</v>
      </c>
      <c r="B1100" t="s">
        <v>651</v>
      </c>
      <c r="C1100">
        <v>141</v>
      </c>
      <c r="D1100" s="73">
        <v>26719</v>
      </c>
      <c r="E1100">
        <v>2411</v>
      </c>
      <c r="F1100" t="s">
        <v>71</v>
      </c>
      <c r="G1100">
        <f t="shared" si="51"/>
        <v>3</v>
      </c>
      <c r="H1100" t="str">
        <f t="shared" si="52"/>
        <v>0141</v>
      </c>
      <c r="J1100" t="str">
        <f t="shared" si="53"/>
        <v>BAT</v>
      </c>
    </row>
    <row r="1101" spans="1:10" hidden="1" x14ac:dyDescent="0.2">
      <c r="A1101" s="72">
        <v>23070118</v>
      </c>
      <c r="B1101" t="s">
        <v>1277</v>
      </c>
      <c r="C1101">
        <v>118</v>
      </c>
      <c r="D1101" s="73">
        <v>15005</v>
      </c>
      <c r="E1101">
        <v>2307</v>
      </c>
      <c r="F1101" t="s">
        <v>1253</v>
      </c>
      <c r="G1101">
        <f t="shared" si="51"/>
        <v>3</v>
      </c>
      <c r="H1101" t="str">
        <f t="shared" si="52"/>
        <v>0118</v>
      </c>
      <c r="J1101" t="str">
        <f t="shared" si="53"/>
        <v>ODE</v>
      </c>
    </row>
    <row r="1102" spans="1:10" hidden="1" x14ac:dyDescent="0.2">
      <c r="A1102" s="72">
        <v>24030036</v>
      </c>
      <c r="B1102" t="s">
        <v>2289</v>
      </c>
      <c r="C1102">
        <v>36</v>
      </c>
      <c r="D1102" s="73">
        <v>22649</v>
      </c>
      <c r="E1102">
        <v>2403</v>
      </c>
      <c r="F1102" t="s">
        <v>2263</v>
      </c>
      <c r="G1102">
        <f t="shared" si="51"/>
        <v>2</v>
      </c>
      <c r="H1102" t="str">
        <f t="shared" si="52"/>
        <v>0036</v>
      </c>
      <c r="J1102" t="str">
        <f t="shared" si="53"/>
        <v>ALL</v>
      </c>
    </row>
    <row r="1103" spans="1:10" hidden="1" x14ac:dyDescent="0.2">
      <c r="A1103" s="72">
        <v>24030345</v>
      </c>
      <c r="B1103" t="s">
        <v>2290</v>
      </c>
      <c r="C1103">
        <v>345</v>
      </c>
      <c r="D1103" s="73">
        <v>21572</v>
      </c>
      <c r="E1103">
        <v>2403</v>
      </c>
      <c r="F1103" t="s">
        <v>2263</v>
      </c>
      <c r="G1103">
        <f t="shared" si="51"/>
        <v>3</v>
      </c>
      <c r="H1103" t="str">
        <f t="shared" si="52"/>
        <v>0345</v>
      </c>
      <c r="J1103" t="str">
        <f t="shared" si="53"/>
        <v>ALL</v>
      </c>
    </row>
    <row r="1104" spans="1:10" hidden="1" x14ac:dyDescent="0.2">
      <c r="A1104" s="72">
        <v>24030469</v>
      </c>
      <c r="B1104" t="s">
        <v>2291</v>
      </c>
      <c r="C1104">
        <v>469</v>
      </c>
      <c r="D1104" s="73">
        <v>30859</v>
      </c>
      <c r="E1104">
        <v>2403</v>
      </c>
      <c r="F1104" t="s">
        <v>2263</v>
      </c>
      <c r="G1104">
        <f t="shared" si="51"/>
        <v>3</v>
      </c>
      <c r="H1104" t="str">
        <f t="shared" si="52"/>
        <v>0469</v>
      </c>
      <c r="J1104" t="str">
        <f t="shared" si="53"/>
        <v>ALL</v>
      </c>
    </row>
    <row r="1105" spans="1:10" hidden="1" x14ac:dyDescent="0.2">
      <c r="A1105" s="72">
        <v>21060289</v>
      </c>
      <c r="B1105" t="s">
        <v>1861</v>
      </c>
      <c r="C1105">
        <v>289</v>
      </c>
      <c r="D1105" s="73">
        <v>26670</v>
      </c>
      <c r="E1105">
        <v>2106</v>
      </c>
      <c r="F1105" t="s">
        <v>1839</v>
      </c>
      <c r="G1105">
        <f t="shared" si="51"/>
        <v>3</v>
      </c>
      <c r="H1105" t="str">
        <f t="shared" si="52"/>
        <v>0289</v>
      </c>
      <c r="J1105" t="e">
        <f t="shared" si="53"/>
        <v>#VALUE!</v>
      </c>
    </row>
    <row r="1106" spans="1:10" hidden="1" x14ac:dyDescent="0.2">
      <c r="A1106" s="72">
        <v>21030823</v>
      </c>
      <c r="B1106" t="s">
        <v>450</v>
      </c>
      <c r="C1106">
        <v>823</v>
      </c>
      <c r="D1106" s="73">
        <v>33394</v>
      </c>
      <c r="E1106">
        <v>2103</v>
      </c>
      <c r="F1106" t="s">
        <v>419</v>
      </c>
      <c r="G1106">
        <f t="shared" si="51"/>
        <v>3</v>
      </c>
      <c r="H1106" t="str">
        <f t="shared" si="52"/>
        <v>0823</v>
      </c>
      <c r="J1106" t="str">
        <f t="shared" si="53"/>
        <v>ARO</v>
      </c>
    </row>
    <row r="1107" spans="1:10" hidden="1" x14ac:dyDescent="0.2">
      <c r="A1107" s="72">
        <v>21050150</v>
      </c>
      <c r="B1107" t="s">
        <v>531</v>
      </c>
      <c r="C1107">
        <v>150</v>
      </c>
      <c r="D1107" s="73">
        <v>25602</v>
      </c>
      <c r="E1107">
        <v>2105</v>
      </c>
      <c r="F1107" t="s">
        <v>525</v>
      </c>
      <c r="G1107">
        <f t="shared" si="51"/>
        <v>3</v>
      </c>
      <c r="H1107" t="str">
        <f t="shared" si="52"/>
        <v>0150</v>
      </c>
      <c r="J1107" t="str">
        <f t="shared" si="53"/>
        <v>KÜL</v>
      </c>
    </row>
    <row r="1108" spans="1:10" hidden="1" x14ac:dyDescent="0.2">
      <c r="A1108" s="72">
        <v>21030725</v>
      </c>
      <c r="B1108" t="s">
        <v>451</v>
      </c>
      <c r="C1108">
        <v>725</v>
      </c>
      <c r="D1108" s="73">
        <v>24276</v>
      </c>
      <c r="E1108">
        <v>2103</v>
      </c>
      <c r="F1108" t="s">
        <v>419</v>
      </c>
      <c r="G1108">
        <f t="shared" si="51"/>
        <v>3</v>
      </c>
      <c r="H1108" t="str">
        <f t="shared" si="52"/>
        <v>0725</v>
      </c>
      <c r="J1108" t="str">
        <f t="shared" si="53"/>
        <v>ARO</v>
      </c>
    </row>
    <row r="1109" spans="1:10" hidden="1" x14ac:dyDescent="0.2">
      <c r="A1109" s="72">
        <v>21070376</v>
      </c>
      <c r="B1109" t="s">
        <v>1895</v>
      </c>
      <c r="C1109">
        <v>376</v>
      </c>
      <c r="D1109" s="73">
        <v>23000</v>
      </c>
      <c r="E1109">
        <v>2107</v>
      </c>
      <c r="F1109" t="s">
        <v>1884</v>
      </c>
      <c r="G1109">
        <f t="shared" si="51"/>
        <v>3</v>
      </c>
      <c r="H1109" t="str">
        <f t="shared" si="52"/>
        <v>0376</v>
      </c>
      <c r="J1109" t="str">
        <f t="shared" si="53"/>
        <v>TWI</v>
      </c>
    </row>
    <row r="1110" spans="1:10" hidden="1" x14ac:dyDescent="0.2">
      <c r="A1110" s="72">
        <v>24200080</v>
      </c>
      <c r="B1110" t="s">
        <v>277</v>
      </c>
      <c r="C1110">
        <v>80</v>
      </c>
      <c r="D1110" s="73">
        <v>24626</v>
      </c>
      <c r="E1110">
        <v>2420</v>
      </c>
      <c r="F1110" t="s">
        <v>263</v>
      </c>
      <c r="G1110">
        <f t="shared" si="51"/>
        <v>2</v>
      </c>
      <c r="H1110" t="str">
        <f t="shared" si="52"/>
        <v>0080</v>
      </c>
      <c r="J1110" t="str">
        <f t="shared" si="53"/>
        <v>REN</v>
      </c>
    </row>
    <row r="1111" spans="1:10" hidden="1" x14ac:dyDescent="0.2">
      <c r="A1111" s="72">
        <v>22040124</v>
      </c>
      <c r="B1111" t="s">
        <v>735</v>
      </c>
      <c r="C1111">
        <v>124</v>
      </c>
      <c r="D1111" s="73">
        <v>19515</v>
      </c>
      <c r="E1111">
        <v>2204</v>
      </c>
      <c r="F1111" t="s">
        <v>713</v>
      </c>
      <c r="G1111">
        <f t="shared" si="51"/>
        <v>3</v>
      </c>
      <c r="H1111" t="str">
        <f t="shared" si="52"/>
        <v>0124</v>
      </c>
      <c r="J1111" t="str">
        <f t="shared" si="53"/>
        <v>SUD</v>
      </c>
    </row>
    <row r="1112" spans="1:10" hidden="1" x14ac:dyDescent="0.2">
      <c r="A1112" s="72">
        <v>22040133</v>
      </c>
      <c r="B1112" t="s">
        <v>735</v>
      </c>
      <c r="C1112">
        <v>133</v>
      </c>
      <c r="D1112" s="73">
        <v>31220</v>
      </c>
      <c r="E1112">
        <v>2204</v>
      </c>
      <c r="F1112" t="s">
        <v>713</v>
      </c>
      <c r="G1112">
        <f t="shared" si="51"/>
        <v>3</v>
      </c>
      <c r="H1112" t="str">
        <f t="shared" si="52"/>
        <v>0133</v>
      </c>
      <c r="J1112" t="str">
        <f t="shared" si="53"/>
        <v>SUD</v>
      </c>
    </row>
    <row r="1113" spans="1:10" hidden="1" x14ac:dyDescent="0.2">
      <c r="A1113" s="72">
        <v>22040125</v>
      </c>
      <c r="B1113" t="s">
        <v>735</v>
      </c>
      <c r="C1113">
        <v>125</v>
      </c>
      <c r="D1113" s="73">
        <v>30296</v>
      </c>
      <c r="E1113">
        <v>2204</v>
      </c>
      <c r="F1113" t="s">
        <v>713</v>
      </c>
      <c r="G1113">
        <f t="shared" si="51"/>
        <v>3</v>
      </c>
      <c r="H1113" t="str">
        <f t="shared" si="52"/>
        <v>0125</v>
      </c>
      <c r="J1113" t="str">
        <f t="shared" si="53"/>
        <v>SUD</v>
      </c>
    </row>
    <row r="1114" spans="1:10" hidden="1" x14ac:dyDescent="0.2">
      <c r="A1114" s="72">
        <v>22040146</v>
      </c>
      <c r="B1114" t="s">
        <v>735</v>
      </c>
      <c r="C1114">
        <v>146</v>
      </c>
      <c r="D1114" s="73">
        <v>32805</v>
      </c>
      <c r="E1114">
        <v>2204</v>
      </c>
      <c r="F1114" t="s">
        <v>713</v>
      </c>
      <c r="G1114">
        <f t="shared" si="51"/>
        <v>3</v>
      </c>
      <c r="H1114" t="str">
        <f t="shared" si="52"/>
        <v>0146</v>
      </c>
      <c r="J1114" t="str">
        <f t="shared" si="53"/>
        <v>SUD</v>
      </c>
    </row>
    <row r="1115" spans="1:10" hidden="1" x14ac:dyDescent="0.2">
      <c r="A1115" s="72">
        <v>22040147</v>
      </c>
      <c r="B1115" t="s">
        <v>736</v>
      </c>
      <c r="C1115">
        <v>147</v>
      </c>
      <c r="D1115" s="73">
        <v>33500</v>
      </c>
      <c r="E1115">
        <v>2204</v>
      </c>
      <c r="F1115" t="s">
        <v>713</v>
      </c>
      <c r="G1115">
        <f t="shared" si="51"/>
        <v>3</v>
      </c>
      <c r="H1115" t="str">
        <f t="shared" si="52"/>
        <v>0147</v>
      </c>
      <c r="J1115" t="str">
        <f t="shared" si="53"/>
        <v>SUD</v>
      </c>
    </row>
    <row r="1116" spans="1:10" hidden="1" x14ac:dyDescent="0.2">
      <c r="A1116" s="72">
        <v>21080308</v>
      </c>
      <c r="B1116" t="s">
        <v>1932</v>
      </c>
      <c r="C1116">
        <v>308</v>
      </c>
      <c r="D1116" s="73">
        <v>32134</v>
      </c>
      <c r="E1116">
        <v>2108</v>
      </c>
      <c r="F1116" t="s">
        <v>1911</v>
      </c>
      <c r="G1116">
        <f t="shared" si="51"/>
        <v>3</v>
      </c>
      <c r="H1116" t="str">
        <f t="shared" si="52"/>
        <v>0308</v>
      </c>
      <c r="J1116" t="str">
        <f t="shared" si="53"/>
        <v>MAS</v>
      </c>
    </row>
    <row r="1117" spans="1:10" hidden="1" x14ac:dyDescent="0.2">
      <c r="A1117" s="72">
        <v>24040370</v>
      </c>
      <c r="B1117" t="s">
        <v>1365</v>
      </c>
      <c r="C1117">
        <v>370</v>
      </c>
      <c r="D1117" s="73">
        <v>34048</v>
      </c>
      <c r="E1117">
        <v>2404</v>
      </c>
      <c r="F1117" t="s">
        <v>1359</v>
      </c>
      <c r="G1117">
        <f t="shared" si="51"/>
        <v>3</v>
      </c>
      <c r="H1117" t="str">
        <f t="shared" si="52"/>
        <v>0370</v>
      </c>
      <c r="J1117" t="str">
        <f t="shared" si="53"/>
        <v>ROE</v>
      </c>
    </row>
    <row r="1118" spans="1:10" hidden="1" x14ac:dyDescent="0.2">
      <c r="A1118" s="72">
        <v>23130419</v>
      </c>
      <c r="B1118" t="s">
        <v>2137</v>
      </c>
      <c r="C1118">
        <v>419</v>
      </c>
      <c r="D1118" s="73">
        <v>33045</v>
      </c>
      <c r="E1118">
        <v>2313</v>
      </c>
      <c r="F1118" t="s">
        <v>2128</v>
      </c>
      <c r="G1118">
        <f t="shared" si="51"/>
        <v>3</v>
      </c>
      <c r="H1118" t="str">
        <f t="shared" si="52"/>
        <v>0419</v>
      </c>
      <c r="J1118" t="str">
        <f t="shared" si="53"/>
        <v>SAC</v>
      </c>
    </row>
    <row r="1119" spans="1:10" hidden="1" x14ac:dyDescent="0.2">
      <c r="A1119" s="72">
        <v>22210097</v>
      </c>
      <c r="B1119" t="s">
        <v>2446</v>
      </c>
      <c r="C1119">
        <v>97</v>
      </c>
      <c r="D1119" s="73">
        <v>27709</v>
      </c>
      <c r="E1119">
        <v>2221</v>
      </c>
      <c r="F1119" t="s">
        <v>2438</v>
      </c>
      <c r="G1119">
        <f t="shared" si="51"/>
        <v>2</v>
      </c>
      <c r="H1119" t="str">
        <f t="shared" si="52"/>
        <v>0097</v>
      </c>
      <c r="J1119" t="str">
        <f t="shared" si="53"/>
        <v>FÜR</v>
      </c>
    </row>
    <row r="1120" spans="1:10" hidden="1" x14ac:dyDescent="0.2">
      <c r="A1120" s="72">
        <v>23060678</v>
      </c>
      <c r="B1120" t="s">
        <v>1218</v>
      </c>
      <c r="C1120">
        <v>678</v>
      </c>
      <c r="D1120" s="73">
        <v>35564</v>
      </c>
      <c r="E1120">
        <v>2306</v>
      </c>
      <c r="F1120" t="s">
        <v>1184</v>
      </c>
      <c r="G1120">
        <f t="shared" si="51"/>
        <v>3</v>
      </c>
      <c r="H1120" t="str">
        <f t="shared" si="52"/>
        <v>0678</v>
      </c>
      <c r="J1120" t="str">
        <f t="shared" si="53"/>
        <v>BAD</v>
      </c>
    </row>
    <row r="1121" spans="1:10" hidden="1" x14ac:dyDescent="0.2">
      <c r="A1121" s="72">
        <v>23060679</v>
      </c>
      <c r="B1121" t="s">
        <v>1219</v>
      </c>
      <c r="C1121">
        <v>679</v>
      </c>
      <c r="D1121" s="73">
        <v>34787</v>
      </c>
      <c r="E1121">
        <v>2306</v>
      </c>
      <c r="F1121" t="s">
        <v>1184</v>
      </c>
      <c r="G1121">
        <f t="shared" si="51"/>
        <v>3</v>
      </c>
      <c r="H1121" t="str">
        <f t="shared" si="52"/>
        <v>0679</v>
      </c>
      <c r="J1121" t="str">
        <f t="shared" si="53"/>
        <v>BAD</v>
      </c>
    </row>
    <row r="1122" spans="1:10" hidden="1" x14ac:dyDescent="0.2">
      <c r="A1122" s="72">
        <v>22160066</v>
      </c>
      <c r="B1122" t="s">
        <v>2319</v>
      </c>
      <c r="C1122">
        <v>66</v>
      </c>
      <c r="D1122" s="73">
        <v>25655</v>
      </c>
      <c r="E1122">
        <v>2216</v>
      </c>
      <c r="F1122" t="s">
        <v>2313</v>
      </c>
      <c r="G1122">
        <f t="shared" si="51"/>
        <v>2</v>
      </c>
      <c r="H1122" t="str">
        <f t="shared" si="52"/>
        <v>0066</v>
      </c>
      <c r="J1122" t="str">
        <f t="shared" si="53"/>
        <v>USS</v>
      </c>
    </row>
    <row r="1123" spans="1:10" x14ac:dyDescent="0.2">
      <c r="A1123" s="72">
        <v>23090132</v>
      </c>
      <c r="B1123" t="s">
        <v>1304</v>
      </c>
      <c r="C1123">
        <v>132</v>
      </c>
      <c r="D1123" s="73">
        <v>30248</v>
      </c>
      <c r="E1123">
        <v>2309</v>
      </c>
      <c r="F1123" t="s">
        <v>1295</v>
      </c>
      <c r="G1123">
        <f t="shared" si="51"/>
        <v>3</v>
      </c>
      <c r="H1123" t="str">
        <f t="shared" si="52"/>
        <v>0132</v>
      </c>
      <c r="J1123" t="str">
        <f t="shared" si="53"/>
        <v>BRA</v>
      </c>
    </row>
    <row r="1124" spans="1:10" hidden="1" x14ac:dyDescent="0.2">
      <c r="A1124" s="72">
        <v>21110113</v>
      </c>
      <c r="B1124" t="s">
        <v>2006</v>
      </c>
      <c r="C1124">
        <v>113</v>
      </c>
      <c r="D1124" s="73">
        <v>19440</v>
      </c>
      <c r="E1124">
        <v>2111</v>
      </c>
      <c r="F1124" t="s">
        <v>1995</v>
      </c>
      <c r="G1124">
        <f t="shared" si="51"/>
        <v>3</v>
      </c>
      <c r="H1124" t="str">
        <f t="shared" si="52"/>
        <v>0113</v>
      </c>
      <c r="J1124" t="str">
        <f t="shared" si="53"/>
        <v>ARO</v>
      </c>
    </row>
    <row r="1125" spans="1:10" hidden="1" x14ac:dyDescent="0.2">
      <c r="A1125" s="72">
        <v>23070331</v>
      </c>
      <c r="B1125" t="s">
        <v>1278</v>
      </c>
      <c r="C1125">
        <v>331</v>
      </c>
      <c r="D1125" s="73">
        <v>32974</v>
      </c>
      <c r="E1125">
        <v>2307</v>
      </c>
      <c r="F1125" t="s">
        <v>1253</v>
      </c>
      <c r="G1125">
        <f t="shared" si="51"/>
        <v>3</v>
      </c>
      <c r="H1125" t="str">
        <f t="shared" si="52"/>
        <v>0331</v>
      </c>
      <c r="J1125" t="str">
        <f t="shared" si="53"/>
        <v>ODE</v>
      </c>
    </row>
    <row r="1126" spans="1:10" hidden="1" x14ac:dyDescent="0.2">
      <c r="A1126" s="72">
        <v>23070243</v>
      </c>
      <c r="B1126" t="s">
        <v>1279</v>
      </c>
      <c r="C1126">
        <v>243</v>
      </c>
      <c r="D1126" s="73">
        <v>28790</v>
      </c>
      <c r="E1126">
        <v>2307</v>
      </c>
      <c r="F1126" t="s">
        <v>1253</v>
      </c>
      <c r="G1126">
        <f t="shared" si="51"/>
        <v>3</v>
      </c>
      <c r="H1126" t="str">
        <f t="shared" si="52"/>
        <v>0243</v>
      </c>
      <c r="J1126" t="str">
        <f t="shared" si="53"/>
        <v>ODE</v>
      </c>
    </row>
    <row r="1127" spans="1:10" hidden="1" x14ac:dyDescent="0.2">
      <c r="A1127" s="72">
        <v>24080214</v>
      </c>
      <c r="B1127" t="s">
        <v>1493</v>
      </c>
      <c r="C1127">
        <v>214</v>
      </c>
      <c r="D1127" s="73">
        <v>27449</v>
      </c>
      <c r="E1127">
        <v>2408</v>
      </c>
      <c r="F1127" t="s">
        <v>1453</v>
      </c>
      <c r="G1127">
        <f t="shared" si="51"/>
        <v>3</v>
      </c>
      <c r="H1127" t="str">
        <f t="shared" si="52"/>
        <v>0214</v>
      </c>
      <c r="J1127" t="str">
        <f t="shared" si="53"/>
        <v>GEI</v>
      </c>
    </row>
    <row r="1128" spans="1:10" hidden="1" x14ac:dyDescent="0.2">
      <c r="A1128" s="72">
        <v>24080213</v>
      </c>
      <c r="B1128" t="s">
        <v>1494</v>
      </c>
      <c r="C1128">
        <v>213</v>
      </c>
      <c r="D1128" s="73">
        <v>17733</v>
      </c>
      <c r="E1128">
        <v>2408</v>
      </c>
      <c r="F1128" t="s">
        <v>1453</v>
      </c>
      <c r="G1128">
        <f t="shared" si="51"/>
        <v>3</v>
      </c>
      <c r="H1128" t="str">
        <f t="shared" si="52"/>
        <v>0213</v>
      </c>
      <c r="J1128" t="str">
        <f t="shared" si="53"/>
        <v>GEI</v>
      </c>
    </row>
    <row r="1129" spans="1:10" hidden="1" x14ac:dyDescent="0.2">
      <c r="A1129" s="72">
        <v>24100258</v>
      </c>
      <c r="B1129" t="s">
        <v>1571</v>
      </c>
      <c r="C1129">
        <v>258</v>
      </c>
      <c r="D1129" s="73">
        <v>30913</v>
      </c>
      <c r="E1129">
        <v>2410</v>
      </c>
      <c r="F1129" t="s">
        <v>2263</v>
      </c>
      <c r="G1129">
        <f t="shared" si="51"/>
        <v>3</v>
      </c>
      <c r="H1129" t="str">
        <f t="shared" si="52"/>
        <v>0258</v>
      </c>
      <c r="J1129" t="str">
        <f t="shared" si="53"/>
        <v>ALL</v>
      </c>
    </row>
    <row r="1130" spans="1:10" hidden="1" x14ac:dyDescent="0.2">
      <c r="A1130" s="72">
        <v>24080357</v>
      </c>
      <c r="B1130" t="s">
        <v>1492</v>
      </c>
      <c r="C1130">
        <v>357</v>
      </c>
      <c r="D1130" s="73">
        <v>33416</v>
      </c>
      <c r="E1130">
        <v>2408</v>
      </c>
      <c r="F1130" t="s">
        <v>1453</v>
      </c>
      <c r="G1130">
        <f t="shared" si="51"/>
        <v>3</v>
      </c>
      <c r="H1130" t="str">
        <f t="shared" si="52"/>
        <v>0357</v>
      </c>
      <c r="J1130" t="str">
        <f t="shared" si="53"/>
        <v>GEI</v>
      </c>
    </row>
    <row r="1131" spans="1:10" hidden="1" x14ac:dyDescent="0.2">
      <c r="A1131" s="72">
        <v>22180042</v>
      </c>
      <c r="B1131" t="s">
        <v>2356</v>
      </c>
      <c r="C1131">
        <v>42</v>
      </c>
      <c r="D1131" s="73">
        <v>21983</v>
      </c>
      <c r="E1131">
        <v>2218</v>
      </c>
      <c r="F1131" t="s">
        <v>2346</v>
      </c>
      <c r="G1131">
        <f t="shared" si="51"/>
        <v>2</v>
      </c>
      <c r="H1131" t="str">
        <f t="shared" si="52"/>
        <v>0042</v>
      </c>
      <c r="J1131" t="str">
        <f t="shared" si="53"/>
        <v>LEN</v>
      </c>
    </row>
    <row r="1132" spans="1:10" hidden="1" x14ac:dyDescent="0.2">
      <c r="A1132" s="72">
        <v>22180089</v>
      </c>
      <c r="B1132" t="s">
        <v>2357</v>
      </c>
      <c r="C1132">
        <v>89</v>
      </c>
      <c r="D1132" s="73">
        <v>32267</v>
      </c>
      <c r="E1132">
        <v>2218</v>
      </c>
      <c r="F1132" t="s">
        <v>2346</v>
      </c>
      <c r="G1132">
        <f t="shared" si="51"/>
        <v>2</v>
      </c>
      <c r="H1132" t="str">
        <f t="shared" si="52"/>
        <v>0089</v>
      </c>
      <c r="J1132" t="str">
        <f t="shared" si="53"/>
        <v>LEN</v>
      </c>
    </row>
    <row r="1133" spans="1:10" hidden="1" x14ac:dyDescent="0.2">
      <c r="A1133" s="72">
        <v>22180074</v>
      </c>
      <c r="B1133" t="s">
        <v>2358</v>
      </c>
      <c r="C1133">
        <v>74</v>
      </c>
      <c r="D1133" s="73">
        <v>30902</v>
      </c>
      <c r="E1133">
        <v>2218</v>
      </c>
      <c r="F1133" t="s">
        <v>2346</v>
      </c>
      <c r="G1133">
        <f t="shared" si="51"/>
        <v>2</v>
      </c>
      <c r="H1133" t="str">
        <f t="shared" si="52"/>
        <v>0074</v>
      </c>
      <c r="J1133" t="str">
        <f t="shared" si="53"/>
        <v>LEN</v>
      </c>
    </row>
    <row r="1134" spans="1:10" x14ac:dyDescent="0.2">
      <c r="A1134" s="72">
        <v>23090010</v>
      </c>
      <c r="B1134" t="s">
        <v>1306</v>
      </c>
      <c r="C1134">
        <v>10</v>
      </c>
      <c r="D1134" s="73">
        <v>14688</v>
      </c>
      <c r="E1134">
        <v>2309</v>
      </c>
      <c r="F1134" t="s">
        <v>1295</v>
      </c>
      <c r="G1134">
        <f t="shared" si="51"/>
        <v>2</v>
      </c>
      <c r="H1134" t="str">
        <f t="shared" si="52"/>
        <v>0010</v>
      </c>
      <c r="J1134" t="str">
        <f t="shared" si="53"/>
        <v>BRA</v>
      </c>
    </row>
    <row r="1135" spans="1:10" hidden="1" x14ac:dyDescent="0.2">
      <c r="A1135" s="72">
        <v>23070188</v>
      </c>
      <c r="B1135" t="s">
        <v>1280</v>
      </c>
      <c r="C1135">
        <v>188</v>
      </c>
      <c r="D1135" s="73">
        <v>26569</v>
      </c>
      <c r="E1135">
        <v>2307</v>
      </c>
      <c r="F1135" t="s">
        <v>1253</v>
      </c>
      <c r="G1135">
        <f t="shared" si="51"/>
        <v>3</v>
      </c>
      <c r="H1135" t="str">
        <f t="shared" si="52"/>
        <v>0188</v>
      </c>
      <c r="J1135" t="str">
        <f t="shared" si="53"/>
        <v>ODE</v>
      </c>
    </row>
    <row r="1136" spans="1:10" hidden="1" x14ac:dyDescent="0.2">
      <c r="A1136" s="72">
        <v>24110116</v>
      </c>
      <c r="B1136" t="s">
        <v>79</v>
      </c>
      <c r="C1136">
        <v>116</v>
      </c>
      <c r="D1136" s="73">
        <v>24642</v>
      </c>
      <c r="E1136">
        <v>2411</v>
      </c>
      <c r="F1136" t="s">
        <v>71</v>
      </c>
      <c r="G1136">
        <f t="shared" si="51"/>
        <v>3</v>
      </c>
      <c r="H1136" t="str">
        <f t="shared" si="52"/>
        <v>0116</v>
      </c>
      <c r="J1136" t="str">
        <f t="shared" si="53"/>
        <v>BAT</v>
      </c>
    </row>
    <row r="1137" spans="1:10" hidden="1" x14ac:dyDescent="0.2">
      <c r="A1137" s="72">
        <v>22020081</v>
      </c>
      <c r="B1137" t="s">
        <v>681</v>
      </c>
      <c r="C1137">
        <v>81</v>
      </c>
      <c r="D1137" s="73">
        <v>24861</v>
      </c>
      <c r="E1137">
        <v>2202</v>
      </c>
      <c r="F1137" t="s">
        <v>676</v>
      </c>
      <c r="G1137">
        <f t="shared" si="51"/>
        <v>2</v>
      </c>
      <c r="H1137" t="str">
        <f t="shared" si="52"/>
        <v>0081</v>
      </c>
      <c r="J1137" t="str">
        <f t="shared" si="53"/>
        <v>ADO</v>
      </c>
    </row>
    <row r="1138" spans="1:10" hidden="1" x14ac:dyDescent="0.2">
      <c r="A1138" s="72">
        <v>21100019</v>
      </c>
      <c r="B1138" t="s">
        <v>1970</v>
      </c>
      <c r="C1138">
        <v>19</v>
      </c>
      <c r="D1138" s="73">
        <v>22940</v>
      </c>
      <c r="E1138">
        <v>2110</v>
      </c>
      <c r="F1138" t="s">
        <v>1957</v>
      </c>
      <c r="G1138">
        <f t="shared" si="51"/>
        <v>2</v>
      </c>
      <c r="H1138" t="str">
        <f t="shared" si="52"/>
        <v>0019</v>
      </c>
      <c r="J1138" t="str">
        <f t="shared" si="53"/>
        <v>WET</v>
      </c>
    </row>
    <row r="1139" spans="1:10" hidden="1" x14ac:dyDescent="0.2">
      <c r="A1139" s="72">
        <v>21100124</v>
      </c>
      <c r="B1139" t="s">
        <v>1971</v>
      </c>
      <c r="C1139">
        <v>124</v>
      </c>
      <c r="D1139" s="73">
        <v>32737</v>
      </c>
      <c r="E1139">
        <v>2110</v>
      </c>
      <c r="F1139" t="s">
        <v>1957</v>
      </c>
      <c r="G1139">
        <f t="shared" si="51"/>
        <v>3</v>
      </c>
      <c r="H1139" t="str">
        <f t="shared" si="52"/>
        <v>0124</v>
      </c>
      <c r="J1139" t="str">
        <f t="shared" si="53"/>
        <v>WET</v>
      </c>
    </row>
    <row r="1140" spans="1:10" hidden="1" x14ac:dyDescent="0.2">
      <c r="A1140" s="72">
        <v>21100130</v>
      </c>
      <c r="B1140" t="s">
        <v>1972</v>
      </c>
      <c r="C1140">
        <v>130</v>
      </c>
      <c r="D1140" s="73">
        <v>33692</v>
      </c>
      <c r="E1140">
        <v>2110</v>
      </c>
      <c r="F1140" t="s">
        <v>1957</v>
      </c>
      <c r="G1140">
        <f t="shared" si="51"/>
        <v>3</v>
      </c>
      <c r="H1140" t="str">
        <f t="shared" si="52"/>
        <v>0130</v>
      </c>
      <c r="J1140" t="str">
        <f t="shared" si="53"/>
        <v>WET</v>
      </c>
    </row>
    <row r="1141" spans="1:10" hidden="1" x14ac:dyDescent="0.2">
      <c r="A1141" s="72">
        <v>23100363</v>
      </c>
      <c r="B1141" t="s">
        <v>1335</v>
      </c>
      <c r="C1141">
        <v>363</v>
      </c>
      <c r="D1141" s="73">
        <v>33225</v>
      </c>
      <c r="E1141">
        <v>2310</v>
      </c>
      <c r="F1141" t="s">
        <v>1322</v>
      </c>
      <c r="G1141">
        <f t="shared" si="51"/>
        <v>3</v>
      </c>
      <c r="H1141" t="str">
        <f t="shared" si="52"/>
        <v>0363</v>
      </c>
      <c r="J1141" t="str">
        <f t="shared" si="53"/>
        <v>ALT</v>
      </c>
    </row>
    <row r="1142" spans="1:10" hidden="1" x14ac:dyDescent="0.2">
      <c r="A1142" s="72">
        <v>21070245</v>
      </c>
      <c r="B1142" t="s">
        <v>1896</v>
      </c>
      <c r="C1142">
        <v>245</v>
      </c>
      <c r="D1142" s="73">
        <v>18414</v>
      </c>
      <c r="E1142">
        <v>2107</v>
      </c>
      <c r="F1142" t="s">
        <v>1884</v>
      </c>
      <c r="G1142">
        <f t="shared" si="51"/>
        <v>3</v>
      </c>
      <c r="H1142" t="str">
        <f t="shared" si="52"/>
        <v>0245</v>
      </c>
      <c r="J1142" t="str">
        <f t="shared" si="53"/>
        <v>TWI</v>
      </c>
    </row>
    <row r="1143" spans="1:10" hidden="1" x14ac:dyDescent="0.2">
      <c r="A1143" s="72">
        <v>24340012</v>
      </c>
      <c r="B1143" t="s">
        <v>1786</v>
      </c>
      <c r="C1143">
        <v>12</v>
      </c>
      <c r="D1143" s="73">
        <v>21879</v>
      </c>
      <c r="E1143">
        <v>2434</v>
      </c>
      <c r="F1143" t="s">
        <v>1785</v>
      </c>
      <c r="G1143">
        <f t="shared" si="51"/>
        <v>2</v>
      </c>
      <c r="H1143" t="str">
        <f t="shared" si="52"/>
        <v>0012</v>
      </c>
      <c r="J1143" t="str">
        <f t="shared" si="53"/>
        <v>BSC</v>
      </c>
    </row>
    <row r="1144" spans="1:10" hidden="1" x14ac:dyDescent="0.2">
      <c r="A1144" s="72">
        <v>24160306</v>
      </c>
      <c r="B1144" t="s">
        <v>219</v>
      </c>
      <c r="C1144">
        <v>306</v>
      </c>
      <c r="D1144" s="73">
        <v>33877</v>
      </c>
      <c r="E1144">
        <v>2416</v>
      </c>
      <c r="F1144" t="s">
        <v>202</v>
      </c>
      <c r="G1144">
        <f t="shared" si="51"/>
        <v>3</v>
      </c>
      <c r="H1144" t="str">
        <f t="shared" si="52"/>
        <v>0306</v>
      </c>
      <c r="J1144" t="str">
        <f t="shared" si="53"/>
        <v>ITT</v>
      </c>
    </row>
    <row r="1145" spans="1:10" hidden="1" x14ac:dyDescent="0.2">
      <c r="A1145" s="72">
        <v>23150207</v>
      </c>
      <c r="B1145" t="s">
        <v>2163</v>
      </c>
      <c r="C1145">
        <v>207</v>
      </c>
      <c r="D1145" s="73">
        <v>34271</v>
      </c>
      <c r="E1145">
        <v>2315</v>
      </c>
      <c r="F1145" t="s">
        <v>2150</v>
      </c>
      <c r="G1145">
        <f t="shared" si="51"/>
        <v>3</v>
      </c>
      <c r="H1145" t="str">
        <f t="shared" si="52"/>
        <v>0207</v>
      </c>
      <c r="J1145" t="str">
        <f t="shared" si="53"/>
        <v>FRE</v>
      </c>
    </row>
    <row r="1146" spans="1:10" hidden="1" x14ac:dyDescent="0.2">
      <c r="A1146" s="72">
        <v>21020150</v>
      </c>
      <c r="B1146" t="s">
        <v>416</v>
      </c>
      <c r="C1146">
        <v>150</v>
      </c>
      <c r="D1146" s="73">
        <v>33772</v>
      </c>
      <c r="E1146">
        <v>2102</v>
      </c>
      <c r="F1146" t="s">
        <v>397</v>
      </c>
      <c r="G1146">
        <f t="shared" si="51"/>
        <v>3</v>
      </c>
      <c r="H1146" t="str">
        <f t="shared" si="52"/>
        <v>0150</v>
      </c>
      <c r="J1146" t="str">
        <f t="shared" si="53"/>
        <v>ORP</v>
      </c>
    </row>
    <row r="1147" spans="1:10" hidden="1" x14ac:dyDescent="0.2">
      <c r="A1147" s="72">
        <v>22200202</v>
      </c>
      <c r="B1147" t="s">
        <v>2422</v>
      </c>
      <c r="C1147">
        <v>202</v>
      </c>
      <c r="D1147" s="73">
        <v>20971</v>
      </c>
      <c r="E1147">
        <v>2220</v>
      </c>
      <c r="F1147" t="s">
        <v>2406</v>
      </c>
      <c r="G1147">
        <f t="shared" si="51"/>
        <v>3</v>
      </c>
      <c r="H1147" t="str">
        <f t="shared" si="52"/>
        <v>0202</v>
      </c>
      <c r="J1147" t="str">
        <f t="shared" si="53"/>
        <v>HOE</v>
      </c>
    </row>
    <row r="1148" spans="1:10" hidden="1" x14ac:dyDescent="0.2">
      <c r="A1148" s="72">
        <v>23150210</v>
      </c>
      <c r="B1148" t="s">
        <v>2164</v>
      </c>
      <c r="C1148">
        <v>210</v>
      </c>
      <c r="D1148" s="73">
        <v>33726</v>
      </c>
      <c r="E1148">
        <v>2315</v>
      </c>
      <c r="F1148" t="s">
        <v>2150</v>
      </c>
      <c r="G1148">
        <f t="shared" si="51"/>
        <v>3</v>
      </c>
      <c r="H1148" t="str">
        <f t="shared" si="52"/>
        <v>0210</v>
      </c>
      <c r="J1148" t="str">
        <f t="shared" si="53"/>
        <v>FRE</v>
      </c>
    </row>
    <row r="1149" spans="1:10" hidden="1" x14ac:dyDescent="0.2">
      <c r="A1149" s="72">
        <v>21110152</v>
      </c>
      <c r="B1149" t="s">
        <v>2007</v>
      </c>
      <c r="C1149">
        <v>152</v>
      </c>
      <c r="D1149" s="73">
        <v>24881</v>
      </c>
      <c r="E1149">
        <v>2111</v>
      </c>
      <c r="F1149" t="s">
        <v>1995</v>
      </c>
      <c r="G1149">
        <f t="shared" si="51"/>
        <v>3</v>
      </c>
      <c r="H1149" t="str">
        <f t="shared" si="52"/>
        <v>0152</v>
      </c>
      <c r="J1149" t="str">
        <f t="shared" si="53"/>
        <v>ARO</v>
      </c>
    </row>
    <row r="1150" spans="1:10" hidden="1" x14ac:dyDescent="0.2">
      <c r="A1150" s="72">
        <v>22200171</v>
      </c>
      <c r="B1150" t="s">
        <v>2423</v>
      </c>
      <c r="C1150">
        <v>171</v>
      </c>
      <c r="D1150" s="73">
        <v>25316</v>
      </c>
      <c r="E1150">
        <v>2220</v>
      </c>
      <c r="F1150" t="s">
        <v>2406</v>
      </c>
      <c r="G1150">
        <f t="shared" si="51"/>
        <v>3</v>
      </c>
      <c r="H1150" t="str">
        <f t="shared" si="52"/>
        <v>0171</v>
      </c>
      <c r="J1150" t="str">
        <f t="shared" si="53"/>
        <v>HOE</v>
      </c>
    </row>
    <row r="1151" spans="1:10" hidden="1" x14ac:dyDescent="0.2">
      <c r="A1151" s="72">
        <v>24250239</v>
      </c>
      <c r="B1151" t="s">
        <v>1631</v>
      </c>
      <c r="C1151">
        <v>239</v>
      </c>
      <c r="D1151" s="73">
        <v>34343</v>
      </c>
      <c r="E1151">
        <v>2425</v>
      </c>
      <c r="F1151" t="s">
        <v>1623</v>
      </c>
      <c r="G1151">
        <f t="shared" si="51"/>
        <v>3</v>
      </c>
      <c r="H1151" t="str">
        <f t="shared" si="52"/>
        <v>0239</v>
      </c>
      <c r="J1151" t="str">
        <f t="shared" si="53"/>
        <v>WIL</v>
      </c>
    </row>
    <row r="1152" spans="1:10" hidden="1" x14ac:dyDescent="0.2">
      <c r="A1152" s="72">
        <v>21140086</v>
      </c>
      <c r="B1152" t="s">
        <v>576</v>
      </c>
      <c r="C1152">
        <v>86</v>
      </c>
      <c r="D1152" s="73">
        <v>30733</v>
      </c>
      <c r="E1152">
        <v>2114</v>
      </c>
      <c r="F1152" t="s">
        <v>563</v>
      </c>
      <c r="G1152">
        <f t="shared" si="51"/>
        <v>2</v>
      </c>
      <c r="H1152" t="str">
        <f t="shared" si="52"/>
        <v>0086</v>
      </c>
      <c r="J1152" t="str">
        <f t="shared" si="53"/>
        <v>NEU</v>
      </c>
    </row>
    <row r="1153" spans="1:10" hidden="1" x14ac:dyDescent="0.2">
      <c r="A1153" s="72">
        <v>24220459</v>
      </c>
      <c r="B1153" t="s">
        <v>1585</v>
      </c>
      <c r="C1153">
        <v>459</v>
      </c>
      <c r="D1153" s="73">
        <v>34450</v>
      </c>
      <c r="E1153">
        <v>2422</v>
      </c>
      <c r="F1153" t="s">
        <v>288</v>
      </c>
      <c r="G1153">
        <f t="shared" si="51"/>
        <v>3</v>
      </c>
      <c r="H1153" t="str">
        <f t="shared" si="52"/>
        <v>0459</v>
      </c>
      <c r="J1153" t="str">
        <f t="shared" si="53"/>
        <v>BOT</v>
      </c>
    </row>
    <row r="1154" spans="1:10" hidden="1" x14ac:dyDescent="0.2">
      <c r="A1154" s="72">
        <v>24220052</v>
      </c>
      <c r="B1154" t="s">
        <v>1586</v>
      </c>
      <c r="C1154">
        <v>52</v>
      </c>
      <c r="D1154" s="73">
        <v>21428</v>
      </c>
      <c r="E1154">
        <v>2422</v>
      </c>
      <c r="F1154" t="s">
        <v>288</v>
      </c>
      <c r="G1154">
        <f t="shared" ref="G1154:G1217" si="54">LEN(C1154)</f>
        <v>2</v>
      </c>
      <c r="H1154" t="str">
        <f t="shared" ref="H1154:H1217" si="55">IF(G1154=1,"0"&amp;"0"&amp;"0"&amp;C1154,IF(G1154=2,"0"&amp;"0"&amp;C1154,IF(G1154=3,"0"&amp;C1154,"")))</f>
        <v>0052</v>
      </c>
      <c r="J1154" t="str">
        <f t="shared" si="53"/>
        <v>BOT</v>
      </c>
    </row>
    <row r="1155" spans="1:10" hidden="1" x14ac:dyDescent="0.2">
      <c r="A1155" s="72">
        <v>24120105</v>
      </c>
      <c r="B1155" t="s">
        <v>100</v>
      </c>
      <c r="C1155">
        <v>105</v>
      </c>
      <c r="D1155" s="73">
        <v>33416</v>
      </c>
      <c r="E1155">
        <v>2412</v>
      </c>
      <c r="F1155" t="s">
        <v>90</v>
      </c>
      <c r="G1155">
        <f t="shared" si="54"/>
        <v>3</v>
      </c>
      <c r="H1155" t="str">
        <f t="shared" si="55"/>
        <v>0105</v>
      </c>
      <c r="J1155" t="str">
        <f t="shared" si="53"/>
        <v>HER</v>
      </c>
    </row>
    <row r="1156" spans="1:10" hidden="1" x14ac:dyDescent="0.2">
      <c r="A1156" s="72">
        <v>24220452</v>
      </c>
      <c r="B1156" t="s">
        <v>100</v>
      </c>
      <c r="C1156">
        <v>452</v>
      </c>
      <c r="D1156" s="73">
        <v>33416</v>
      </c>
      <c r="E1156">
        <v>2422</v>
      </c>
      <c r="F1156" t="s">
        <v>288</v>
      </c>
      <c r="G1156">
        <f t="shared" si="54"/>
        <v>3</v>
      </c>
      <c r="H1156" t="str">
        <f t="shared" si="55"/>
        <v>0452</v>
      </c>
      <c r="J1156" t="str">
        <f t="shared" si="53"/>
        <v>BOT</v>
      </c>
    </row>
    <row r="1157" spans="1:10" hidden="1" x14ac:dyDescent="0.2">
      <c r="A1157" s="72">
        <v>24120059</v>
      </c>
      <c r="B1157" t="s">
        <v>101</v>
      </c>
      <c r="C1157">
        <v>59</v>
      </c>
      <c r="D1157" s="73">
        <v>18726</v>
      </c>
      <c r="E1157">
        <v>2412</v>
      </c>
      <c r="F1157" t="s">
        <v>90</v>
      </c>
      <c r="G1157">
        <f t="shared" si="54"/>
        <v>2</v>
      </c>
      <c r="H1157" t="str">
        <f t="shared" si="55"/>
        <v>0059</v>
      </c>
      <c r="J1157" t="str">
        <f t="shared" si="53"/>
        <v>HER</v>
      </c>
    </row>
    <row r="1158" spans="1:10" hidden="1" x14ac:dyDescent="0.2">
      <c r="A1158" s="72">
        <v>24180162</v>
      </c>
      <c r="B1158" t="s">
        <v>244</v>
      </c>
      <c r="C1158">
        <v>162</v>
      </c>
      <c r="D1158" s="73">
        <v>32104</v>
      </c>
      <c r="E1158">
        <v>2418</v>
      </c>
      <c r="F1158" t="s">
        <v>239</v>
      </c>
      <c r="G1158">
        <f t="shared" si="54"/>
        <v>3</v>
      </c>
      <c r="H1158" t="str">
        <f t="shared" si="55"/>
        <v>0162</v>
      </c>
      <c r="J1158" t="str">
        <f t="shared" si="53"/>
        <v>DOD</v>
      </c>
    </row>
    <row r="1159" spans="1:10" hidden="1" x14ac:dyDescent="0.2">
      <c r="A1159" s="72">
        <v>24040362</v>
      </c>
      <c r="B1159" t="s">
        <v>1366</v>
      </c>
      <c r="C1159">
        <v>362</v>
      </c>
      <c r="D1159" s="73">
        <v>34131</v>
      </c>
      <c r="E1159">
        <v>2404</v>
      </c>
      <c r="F1159" t="s">
        <v>1359</v>
      </c>
      <c r="G1159">
        <f t="shared" si="54"/>
        <v>3</v>
      </c>
      <c r="H1159" t="str">
        <f t="shared" si="55"/>
        <v>0362</v>
      </c>
      <c r="J1159" t="str">
        <f t="shared" si="53"/>
        <v>ROE</v>
      </c>
    </row>
    <row r="1160" spans="1:10" hidden="1" x14ac:dyDescent="0.2">
      <c r="A1160" s="72">
        <v>22190206</v>
      </c>
      <c r="B1160" t="s">
        <v>2386</v>
      </c>
      <c r="C1160">
        <v>206</v>
      </c>
      <c r="D1160" s="73">
        <v>33736</v>
      </c>
      <c r="E1160">
        <v>2219</v>
      </c>
      <c r="F1160" t="s">
        <v>2372</v>
      </c>
      <c r="G1160">
        <f t="shared" si="54"/>
        <v>3</v>
      </c>
      <c r="H1160" t="str">
        <f t="shared" si="55"/>
        <v>0206</v>
      </c>
      <c r="J1160" t="str">
        <f t="shared" ref="J1160:J1227" si="56">UPPER(MID(F1160,SEARCH(" ",F1160,1)+1,3))</f>
        <v>KOR</v>
      </c>
    </row>
    <row r="1161" spans="1:10" hidden="1" x14ac:dyDescent="0.2">
      <c r="A1161" s="72">
        <v>24130104</v>
      </c>
      <c r="B1161" t="s">
        <v>128</v>
      </c>
      <c r="C1161">
        <v>104</v>
      </c>
      <c r="D1161" s="73">
        <v>30297</v>
      </c>
      <c r="E1161">
        <v>2413</v>
      </c>
      <c r="F1161" t="s">
        <v>113</v>
      </c>
      <c r="G1161">
        <f t="shared" si="54"/>
        <v>3</v>
      </c>
      <c r="H1161" t="str">
        <f t="shared" si="55"/>
        <v>0104</v>
      </c>
      <c r="J1161" t="str">
        <f t="shared" si="56"/>
        <v>HER</v>
      </c>
    </row>
    <row r="1162" spans="1:10" hidden="1" x14ac:dyDescent="0.2">
      <c r="A1162" s="72">
        <v>22190201</v>
      </c>
      <c r="B1162" t="s">
        <v>2387</v>
      </c>
      <c r="C1162">
        <v>201</v>
      </c>
      <c r="D1162" s="73">
        <v>26751</v>
      </c>
      <c r="E1162">
        <v>2219</v>
      </c>
      <c r="F1162" t="s">
        <v>2372</v>
      </c>
      <c r="G1162">
        <f t="shared" si="54"/>
        <v>3</v>
      </c>
      <c r="H1162" t="str">
        <f t="shared" si="55"/>
        <v>0201</v>
      </c>
      <c r="J1162" t="str">
        <f t="shared" si="56"/>
        <v>KOR</v>
      </c>
    </row>
    <row r="1163" spans="1:10" hidden="1" x14ac:dyDescent="0.2">
      <c r="A1163" s="72">
        <v>24290016</v>
      </c>
      <c r="B1163" t="s">
        <v>1699</v>
      </c>
      <c r="C1163">
        <v>16</v>
      </c>
      <c r="D1163" s="73">
        <v>25325</v>
      </c>
      <c r="E1163">
        <v>2429</v>
      </c>
      <c r="F1163" t="s">
        <v>1685</v>
      </c>
      <c r="G1163">
        <f t="shared" si="54"/>
        <v>2</v>
      </c>
      <c r="H1163" t="str">
        <f t="shared" si="55"/>
        <v>0016</v>
      </c>
      <c r="J1163" t="str">
        <f t="shared" si="56"/>
        <v>BRO</v>
      </c>
    </row>
    <row r="1164" spans="1:10" hidden="1" x14ac:dyDescent="0.2">
      <c r="A1164" s="72">
        <v>24340002</v>
      </c>
      <c r="B1164" t="s">
        <v>1787</v>
      </c>
      <c r="C1164">
        <v>2</v>
      </c>
      <c r="D1164" s="73">
        <v>19134</v>
      </c>
      <c r="E1164">
        <v>2434</v>
      </c>
      <c r="F1164" t="s">
        <v>1785</v>
      </c>
      <c r="G1164">
        <f t="shared" si="54"/>
        <v>1</v>
      </c>
      <c r="H1164" t="str">
        <f t="shared" si="55"/>
        <v>0002</v>
      </c>
      <c r="J1164" t="str">
        <f t="shared" si="56"/>
        <v>BSC</v>
      </c>
    </row>
    <row r="1165" spans="1:10" hidden="1" x14ac:dyDescent="0.2">
      <c r="A1165" s="72">
        <v>24340003</v>
      </c>
      <c r="B1165" t="s">
        <v>1788</v>
      </c>
      <c r="C1165">
        <v>3</v>
      </c>
      <c r="D1165" s="73">
        <v>15709</v>
      </c>
      <c r="E1165">
        <v>2434</v>
      </c>
      <c r="F1165" t="s">
        <v>1785</v>
      </c>
      <c r="G1165">
        <f t="shared" si="54"/>
        <v>1</v>
      </c>
      <c r="H1165" t="str">
        <f t="shared" si="55"/>
        <v>0003</v>
      </c>
      <c r="J1165" t="str">
        <f t="shared" si="56"/>
        <v>BSC</v>
      </c>
    </row>
    <row r="1166" spans="1:10" hidden="1" x14ac:dyDescent="0.2">
      <c r="A1166" s="72">
        <v>23040190</v>
      </c>
      <c r="B1166" t="s">
        <v>781</v>
      </c>
      <c r="C1166">
        <v>190</v>
      </c>
      <c r="D1166" s="73">
        <v>34324</v>
      </c>
      <c r="E1166">
        <v>2304</v>
      </c>
      <c r="F1166" t="s">
        <v>770</v>
      </c>
      <c r="G1166">
        <f t="shared" si="54"/>
        <v>3</v>
      </c>
      <c r="H1166" t="str">
        <f t="shared" si="55"/>
        <v>0190</v>
      </c>
      <c r="J1166" t="str">
        <f t="shared" si="56"/>
        <v>BER</v>
      </c>
    </row>
    <row r="1167" spans="1:10" hidden="1" x14ac:dyDescent="0.2">
      <c r="A1167" s="72">
        <v>23040174</v>
      </c>
      <c r="B1167" t="s">
        <v>782</v>
      </c>
      <c r="C1167">
        <v>174</v>
      </c>
      <c r="D1167" s="73">
        <v>28000</v>
      </c>
      <c r="E1167">
        <v>2304</v>
      </c>
      <c r="F1167" t="s">
        <v>770</v>
      </c>
      <c r="G1167">
        <f t="shared" si="54"/>
        <v>3</v>
      </c>
      <c r="H1167" t="str">
        <f t="shared" si="55"/>
        <v>0174</v>
      </c>
      <c r="J1167" t="str">
        <f t="shared" si="56"/>
        <v>BER</v>
      </c>
    </row>
    <row r="1168" spans="1:10" hidden="1" x14ac:dyDescent="0.2">
      <c r="A1168" s="72">
        <v>23100206</v>
      </c>
      <c r="B1168" t="s">
        <v>1336</v>
      </c>
      <c r="C1168">
        <v>206</v>
      </c>
      <c r="D1168" s="73">
        <v>23298</v>
      </c>
      <c r="E1168">
        <v>2310</v>
      </c>
      <c r="F1168" t="s">
        <v>1322</v>
      </c>
      <c r="G1168">
        <f t="shared" si="54"/>
        <v>3</v>
      </c>
      <c r="H1168" t="str">
        <f t="shared" si="55"/>
        <v>0206</v>
      </c>
      <c r="J1168" t="str">
        <f t="shared" si="56"/>
        <v>ALT</v>
      </c>
    </row>
    <row r="1169" spans="1:10" hidden="1" x14ac:dyDescent="0.2">
      <c r="A1169" s="72">
        <v>24300080</v>
      </c>
      <c r="B1169" t="s">
        <v>1721</v>
      </c>
      <c r="C1169">
        <v>80</v>
      </c>
      <c r="D1169" s="73">
        <v>23659</v>
      </c>
      <c r="E1169">
        <v>2430</v>
      </c>
      <c r="F1169" t="s">
        <v>1716</v>
      </c>
      <c r="G1169">
        <f t="shared" si="54"/>
        <v>2</v>
      </c>
      <c r="H1169" t="str">
        <f t="shared" si="55"/>
        <v>0080</v>
      </c>
      <c r="J1169" t="e">
        <f t="shared" si="56"/>
        <v>#VALUE!</v>
      </c>
    </row>
    <row r="1170" spans="1:10" hidden="1" x14ac:dyDescent="0.2">
      <c r="A1170" s="72">
        <v>24300098</v>
      </c>
      <c r="B1170" t="s">
        <v>1722</v>
      </c>
      <c r="C1170">
        <v>98</v>
      </c>
      <c r="D1170" s="73">
        <v>23206</v>
      </c>
      <c r="E1170">
        <v>2430</v>
      </c>
      <c r="F1170" t="s">
        <v>1716</v>
      </c>
      <c r="G1170">
        <f t="shared" si="54"/>
        <v>2</v>
      </c>
      <c r="H1170" t="str">
        <f t="shared" si="55"/>
        <v>0098</v>
      </c>
      <c r="J1170" t="e">
        <f t="shared" si="56"/>
        <v>#VALUE!</v>
      </c>
    </row>
    <row r="1171" spans="1:10" hidden="1" x14ac:dyDescent="0.2">
      <c r="A1171" s="72">
        <v>24300125</v>
      </c>
      <c r="B1171" t="s">
        <v>1723</v>
      </c>
      <c r="C1171">
        <v>125</v>
      </c>
      <c r="D1171" s="73">
        <v>32026</v>
      </c>
      <c r="E1171">
        <v>2430</v>
      </c>
      <c r="F1171" t="s">
        <v>1716</v>
      </c>
      <c r="G1171">
        <f t="shared" si="54"/>
        <v>3</v>
      </c>
      <c r="H1171" t="str">
        <f t="shared" si="55"/>
        <v>0125</v>
      </c>
      <c r="J1171" t="e">
        <f t="shared" si="56"/>
        <v>#VALUE!</v>
      </c>
    </row>
    <row r="1172" spans="1:10" hidden="1" x14ac:dyDescent="0.2">
      <c r="A1172" s="72">
        <v>23110112</v>
      </c>
      <c r="B1172" t="s">
        <v>2100</v>
      </c>
      <c r="C1172">
        <v>112</v>
      </c>
      <c r="D1172" s="73">
        <v>15792</v>
      </c>
      <c r="E1172">
        <v>2311</v>
      </c>
      <c r="F1172" t="s">
        <v>2098</v>
      </c>
      <c r="G1172">
        <f t="shared" si="54"/>
        <v>3</v>
      </c>
      <c r="H1172" t="str">
        <f t="shared" si="55"/>
        <v>0112</v>
      </c>
      <c r="J1172" t="str">
        <f t="shared" si="56"/>
        <v>REI</v>
      </c>
    </row>
    <row r="1173" spans="1:10" hidden="1" x14ac:dyDescent="0.2">
      <c r="A1173" s="72">
        <v>23030137</v>
      </c>
      <c r="B1173" t="s">
        <v>1119</v>
      </c>
      <c r="C1173">
        <v>137</v>
      </c>
      <c r="D1173" s="73">
        <v>33483</v>
      </c>
      <c r="E1173">
        <v>2303</v>
      </c>
      <c r="F1173" t="s">
        <v>1109</v>
      </c>
      <c r="G1173">
        <f t="shared" si="54"/>
        <v>3</v>
      </c>
      <c r="H1173" t="str">
        <f t="shared" si="55"/>
        <v>0137</v>
      </c>
      <c r="J1173" t="str">
        <f t="shared" si="56"/>
        <v>NET</v>
      </c>
    </row>
    <row r="1174" spans="1:10" hidden="1" x14ac:dyDescent="0.2">
      <c r="A1174" s="72">
        <v>22060125</v>
      </c>
      <c r="B1174" t="s">
        <v>2075</v>
      </c>
      <c r="C1174">
        <v>125</v>
      </c>
      <c r="D1174" s="73">
        <v>25491</v>
      </c>
      <c r="E1174">
        <v>2206</v>
      </c>
      <c r="F1174" t="s">
        <v>2060</v>
      </c>
      <c r="G1174">
        <f t="shared" si="54"/>
        <v>3</v>
      </c>
      <c r="H1174" t="str">
        <f t="shared" si="55"/>
        <v>0125</v>
      </c>
      <c r="J1174" t="str">
        <f t="shared" si="56"/>
        <v>GOL</v>
      </c>
    </row>
    <row r="1175" spans="1:10" hidden="1" x14ac:dyDescent="0.2">
      <c r="A1175" s="72">
        <v>24040023</v>
      </c>
      <c r="B1175" t="s">
        <v>1367</v>
      </c>
      <c r="C1175">
        <v>23</v>
      </c>
      <c r="D1175" s="73">
        <v>13941</v>
      </c>
      <c r="E1175">
        <v>2404</v>
      </c>
      <c r="F1175" t="s">
        <v>1359</v>
      </c>
      <c r="G1175">
        <f t="shared" si="54"/>
        <v>2</v>
      </c>
      <c r="H1175" t="str">
        <f t="shared" si="55"/>
        <v>0023</v>
      </c>
      <c r="J1175" t="str">
        <f t="shared" si="56"/>
        <v>ROE</v>
      </c>
    </row>
    <row r="1176" spans="1:10" hidden="1" x14ac:dyDescent="0.2">
      <c r="A1176" s="72">
        <v>24040136</v>
      </c>
      <c r="B1176" t="s">
        <v>1367</v>
      </c>
      <c r="C1176">
        <v>136</v>
      </c>
      <c r="D1176" s="73">
        <v>13667</v>
      </c>
      <c r="E1176">
        <v>2404</v>
      </c>
      <c r="F1176" t="s">
        <v>1359</v>
      </c>
      <c r="G1176">
        <f t="shared" si="54"/>
        <v>3</v>
      </c>
      <c r="H1176" t="str">
        <f t="shared" si="55"/>
        <v>0136</v>
      </c>
      <c r="J1176" t="str">
        <f t="shared" si="56"/>
        <v>ROE</v>
      </c>
    </row>
    <row r="1177" spans="1:10" hidden="1" x14ac:dyDescent="0.2">
      <c r="A1177" s="72">
        <v>24160279</v>
      </c>
      <c r="B1177" t="s">
        <v>220</v>
      </c>
      <c r="C1177">
        <v>279</v>
      </c>
      <c r="D1177" s="73">
        <v>33504</v>
      </c>
      <c r="E1177">
        <v>2416</v>
      </c>
      <c r="F1177" t="s">
        <v>202</v>
      </c>
      <c r="G1177">
        <f t="shared" si="54"/>
        <v>3</v>
      </c>
      <c r="H1177" t="str">
        <f t="shared" si="55"/>
        <v>0279</v>
      </c>
      <c r="J1177" t="str">
        <f t="shared" si="56"/>
        <v>ITT</v>
      </c>
    </row>
    <row r="1178" spans="1:10" hidden="1" x14ac:dyDescent="0.2">
      <c r="A1178" s="72">
        <v>24260116</v>
      </c>
      <c r="B1178" t="s">
        <v>1643</v>
      </c>
      <c r="C1178">
        <v>116</v>
      </c>
      <c r="D1178" s="73">
        <v>32974</v>
      </c>
      <c r="E1178">
        <v>2426</v>
      </c>
      <c r="F1178" t="s">
        <v>1639</v>
      </c>
      <c r="G1178">
        <f t="shared" si="54"/>
        <v>3</v>
      </c>
      <c r="H1178" t="str">
        <f t="shared" si="55"/>
        <v>0116</v>
      </c>
      <c r="J1178" t="str">
        <f t="shared" si="56"/>
        <v>REN</v>
      </c>
    </row>
    <row r="1179" spans="1:10" hidden="1" x14ac:dyDescent="0.2">
      <c r="A1179" s="72">
        <v>24260054</v>
      </c>
      <c r="B1179" t="s">
        <v>1644</v>
      </c>
      <c r="C1179">
        <v>54</v>
      </c>
      <c r="D1179" s="73">
        <v>23794</v>
      </c>
      <c r="E1179">
        <v>2426</v>
      </c>
      <c r="F1179" t="s">
        <v>1639</v>
      </c>
      <c r="G1179">
        <f t="shared" si="54"/>
        <v>2</v>
      </c>
      <c r="H1179" t="str">
        <f t="shared" si="55"/>
        <v>0054</v>
      </c>
      <c r="J1179" t="str">
        <f t="shared" si="56"/>
        <v>REN</v>
      </c>
    </row>
    <row r="1180" spans="1:10" hidden="1" x14ac:dyDescent="0.2">
      <c r="A1180" s="72">
        <v>24260101</v>
      </c>
      <c r="B1180" t="s">
        <v>1645</v>
      </c>
      <c r="C1180">
        <v>101</v>
      </c>
      <c r="D1180" s="73">
        <v>23443</v>
      </c>
      <c r="E1180">
        <v>2426</v>
      </c>
      <c r="F1180" t="s">
        <v>1639</v>
      </c>
      <c r="G1180">
        <f t="shared" si="54"/>
        <v>3</v>
      </c>
      <c r="H1180" t="str">
        <f t="shared" si="55"/>
        <v>0101</v>
      </c>
      <c r="J1180" t="str">
        <f t="shared" si="56"/>
        <v>REN</v>
      </c>
    </row>
    <row r="1181" spans="1:10" hidden="1" x14ac:dyDescent="0.2">
      <c r="A1181" s="72">
        <v>24270247</v>
      </c>
      <c r="B1181" t="s">
        <v>1662</v>
      </c>
      <c r="C1181">
        <v>247</v>
      </c>
      <c r="D1181" s="73">
        <v>29160</v>
      </c>
      <c r="E1181">
        <v>2427</v>
      </c>
      <c r="F1181" t="s">
        <v>1653</v>
      </c>
      <c r="G1181">
        <f t="shared" si="54"/>
        <v>3</v>
      </c>
      <c r="H1181" t="str">
        <f t="shared" si="55"/>
        <v>0247</v>
      </c>
      <c r="J1181" t="str">
        <f t="shared" si="56"/>
        <v>SCH</v>
      </c>
    </row>
    <row r="1182" spans="1:10" hidden="1" x14ac:dyDescent="0.2">
      <c r="A1182" s="72">
        <v>21080347</v>
      </c>
      <c r="B1182" t="s">
        <v>1933</v>
      </c>
      <c r="C1182">
        <v>347</v>
      </c>
      <c r="D1182" s="73">
        <v>33852</v>
      </c>
      <c r="E1182">
        <v>2108</v>
      </c>
      <c r="F1182" t="s">
        <v>1911</v>
      </c>
      <c r="G1182">
        <f t="shared" si="54"/>
        <v>3</v>
      </c>
      <c r="H1182" t="str">
        <f t="shared" si="55"/>
        <v>0347</v>
      </c>
      <c r="J1182" t="str">
        <f t="shared" si="56"/>
        <v>MAS</v>
      </c>
    </row>
    <row r="1183" spans="1:10" hidden="1" x14ac:dyDescent="0.2">
      <c r="A1183" s="72">
        <v>24030406</v>
      </c>
      <c r="B1183" t="s">
        <v>2292</v>
      </c>
      <c r="C1183">
        <v>406</v>
      </c>
      <c r="D1183" s="73">
        <v>28511</v>
      </c>
      <c r="E1183">
        <v>2403</v>
      </c>
      <c r="F1183" t="s">
        <v>2263</v>
      </c>
      <c r="G1183">
        <f t="shared" si="54"/>
        <v>3</v>
      </c>
      <c r="H1183" t="str">
        <f t="shared" si="55"/>
        <v>0406</v>
      </c>
      <c r="J1183" t="str">
        <f t="shared" si="56"/>
        <v>ALL</v>
      </c>
    </row>
    <row r="1184" spans="1:10" hidden="1" x14ac:dyDescent="0.2">
      <c r="A1184" s="72">
        <v>24030466</v>
      </c>
      <c r="B1184" t="s">
        <v>2293</v>
      </c>
      <c r="C1184">
        <v>466</v>
      </c>
      <c r="D1184" s="73">
        <v>30649</v>
      </c>
      <c r="E1184">
        <v>2403</v>
      </c>
      <c r="F1184" t="s">
        <v>2263</v>
      </c>
      <c r="G1184">
        <f t="shared" si="54"/>
        <v>3</v>
      </c>
      <c r="H1184" t="str">
        <f t="shared" si="55"/>
        <v>0466</v>
      </c>
      <c r="J1184" t="str">
        <f t="shared" si="56"/>
        <v>ALL</v>
      </c>
    </row>
    <row r="1185" spans="1:10" hidden="1" x14ac:dyDescent="0.2">
      <c r="A1185" s="72">
        <v>24200342</v>
      </c>
      <c r="B1185" t="s">
        <v>278</v>
      </c>
      <c r="C1185">
        <v>342</v>
      </c>
      <c r="D1185" s="73">
        <v>30088</v>
      </c>
      <c r="E1185">
        <v>2420</v>
      </c>
      <c r="F1185" t="s">
        <v>263</v>
      </c>
      <c r="G1185">
        <f t="shared" si="54"/>
        <v>3</v>
      </c>
      <c r="H1185" t="str">
        <f t="shared" si="55"/>
        <v>0342</v>
      </c>
      <c r="J1185" t="str">
        <f t="shared" si="56"/>
        <v>REN</v>
      </c>
    </row>
    <row r="1186" spans="1:10" hidden="1" x14ac:dyDescent="0.2">
      <c r="A1186" s="72">
        <v>21030708</v>
      </c>
      <c r="B1186" t="s">
        <v>452</v>
      </c>
      <c r="C1186">
        <v>708</v>
      </c>
      <c r="D1186" s="73">
        <v>24467</v>
      </c>
      <c r="E1186">
        <v>2103</v>
      </c>
      <c r="F1186" t="s">
        <v>419</v>
      </c>
      <c r="G1186">
        <f t="shared" si="54"/>
        <v>3</v>
      </c>
      <c r="H1186" t="str">
        <f t="shared" si="55"/>
        <v>0708</v>
      </c>
      <c r="J1186" t="str">
        <f t="shared" si="56"/>
        <v>ARO</v>
      </c>
    </row>
    <row r="1187" spans="1:10" hidden="1" x14ac:dyDescent="0.2">
      <c r="A1187" s="72">
        <v>24290063</v>
      </c>
      <c r="B1187" t="s">
        <v>1700</v>
      </c>
      <c r="C1187">
        <v>63</v>
      </c>
      <c r="D1187" s="73">
        <v>27851</v>
      </c>
      <c r="E1187">
        <v>2429</v>
      </c>
      <c r="F1187" t="s">
        <v>1685</v>
      </c>
      <c r="G1187">
        <f t="shared" si="54"/>
        <v>2</v>
      </c>
      <c r="H1187" t="str">
        <f t="shared" si="55"/>
        <v>0063</v>
      </c>
      <c r="J1187" t="str">
        <f t="shared" si="56"/>
        <v>BRO</v>
      </c>
    </row>
    <row r="1188" spans="1:10" hidden="1" x14ac:dyDescent="0.2">
      <c r="A1188" s="72">
        <v>21080340</v>
      </c>
      <c r="B1188" t="s">
        <v>1935</v>
      </c>
      <c r="C1188">
        <v>340</v>
      </c>
      <c r="D1188" s="73">
        <v>27634</v>
      </c>
      <c r="E1188">
        <v>2108</v>
      </c>
      <c r="F1188" t="s">
        <v>1911</v>
      </c>
      <c r="G1188">
        <f t="shared" si="54"/>
        <v>3</v>
      </c>
      <c r="H1188" t="str">
        <f t="shared" si="55"/>
        <v>0340</v>
      </c>
      <c r="J1188" t="str">
        <f t="shared" si="56"/>
        <v>MAS</v>
      </c>
    </row>
    <row r="1189" spans="1:10" hidden="1" x14ac:dyDescent="0.2">
      <c r="A1189" s="72">
        <v>21180004</v>
      </c>
      <c r="B1189" t="s">
        <v>616</v>
      </c>
      <c r="C1189">
        <v>4</v>
      </c>
      <c r="D1189" s="73">
        <v>21877</v>
      </c>
      <c r="E1189">
        <v>2118</v>
      </c>
      <c r="F1189" t="s">
        <v>608</v>
      </c>
      <c r="G1189">
        <f t="shared" si="54"/>
        <v>1</v>
      </c>
      <c r="H1189" t="str">
        <f t="shared" si="55"/>
        <v>0004</v>
      </c>
      <c r="J1189" t="str">
        <f t="shared" si="56"/>
        <v>WRE</v>
      </c>
    </row>
    <row r="1190" spans="1:10" hidden="1" x14ac:dyDescent="0.2">
      <c r="A1190" s="72">
        <v>24290279</v>
      </c>
      <c r="B1190" t="s">
        <v>1701</v>
      </c>
      <c r="C1190">
        <v>279</v>
      </c>
      <c r="D1190" s="73">
        <v>23412</v>
      </c>
      <c r="E1190">
        <v>2429</v>
      </c>
      <c r="F1190" t="s">
        <v>1685</v>
      </c>
      <c r="G1190">
        <f t="shared" si="54"/>
        <v>3</v>
      </c>
      <c r="H1190" t="str">
        <f t="shared" si="55"/>
        <v>0279</v>
      </c>
      <c r="J1190" t="str">
        <f t="shared" si="56"/>
        <v>BRO</v>
      </c>
    </row>
    <row r="1191" spans="1:10" hidden="1" x14ac:dyDescent="0.2">
      <c r="A1191" s="72">
        <v>22030083</v>
      </c>
      <c r="B1191" t="s">
        <v>701</v>
      </c>
      <c r="C1191">
        <v>83</v>
      </c>
      <c r="D1191" s="73">
        <v>20400</v>
      </c>
      <c r="E1191">
        <v>2203</v>
      </c>
      <c r="F1191" t="s">
        <v>687</v>
      </c>
      <c r="G1191">
        <f t="shared" si="54"/>
        <v>2</v>
      </c>
      <c r="H1191" t="str">
        <f t="shared" si="55"/>
        <v>0083</v>
      </c>
      <c r="J1191" t="str">
        <f t="shared" si="56"/>
        <v>MEI</v>
      </c>
    </row>
    <row r="1192" spans="1:10" hidden="1" x14ac:dyDescent="0.2">
      <c r="A1192" s="72">
        <v>24240135</v>
      </c>
      <c r="B1192" t="s">
        <v>1611</v>
      </c>
      <c r="C1192">
        <v>135</v>
      </c>
      <c r="D1192" s="73">
        <v>26363</v>
      </c>
      <c r="E1192">
        <v>2424</v>
      </c>
      <c r="F1192" t="s">
        <v>1598</v>
      </c>
      <c r="G1192">
        <f t="shared" si="54"/>
        <v>3</v>
      </c>
      <c r="H1192" t="str">
        <f t="shared" si="55"/>
        <v>0135</v>
      </c>
      <c r="J1192" t="str">
        <f t="shared" si="56"/>
        <v>ROD</v>
      </c>
    </row>
    <row r="1193" spans="1:10" hidden="1" x14ac:dyDescent="0.2">
      <c r="A1193" s="72">
        <v>21120109</v>
      </c>
      <c r="B1193" t="s">
        <v>2032</v>
      </c>
      <c r="C1193">
        <v>109</v>
      </c>
      <c r="D1193" s="73">
        <v>31065</v>
      </c>
      <c r="E1193">
        <v>2112</v>
      </c>
      <c r="F1193" t="s">
        <v>2027</v>
      </c>
      <c r="G1193">
        <f t="shared" si="54"/>
        <v>3</v>
      </c>
      <c r="H1193" t="str">
        <f t="shared" si="55"/>
        <v>0109</v>
      </c>
      <c r="J1193" t="str">
        <f t="shared" si="56"/>
        <v>WRE</v>
      </c>
    </row>
    <row r="1194" spans="1:10" hidden="1" x14ac:dyDescent="0.2">
      <c r="A1194" s="72">
        <v>21080043</v>
      </c>
      <c r="B1194" t="s">
        <v>1934</v>
      </c>
      <c r="C1194">
        <v>43</v>
      </c>
      <c r="D1194" s="73">
        <v>23820</v>
      </c>
      <c r="E1194">
        <v>2108</v>
      </c>
      <c r="F1194" t="s">
        <v>1911</v>
      </c>
      <c r="G1194">
        <f t="shared" si="54"/>
        <v>2</v>
      </c>
      <c r="H1194" t="str">
        <f t="shared" si="55"/>
        <v>0043</v>
      </c>
      <c r="J1194" t="str">
        <f t="shared" si="56"/>
        <v>MAS</v>
      </c>
    </row>
    <row r="1195" spans="1:10" hidden="1" x14ac:dyDescent="0.2">
      <c r="A1195" s="72">
        <v>21060326</v>
      </c>
      <c r="B1195" t="s">
        <v>1865</v>
      </c>
      <c r="C1195">
        <v>326</v>
      </c>
      <c r="D1195" s="73">
        <v>32910</v>
      </c>
      <c r="E1195">
        <v>2106</v>
      </c>
      <c r="F1195" t="s">
        <v>1839</v>
      </c>
      <c r="G1195">
        <f t="shared" si="54"/>
        <v>3</v>
      </c>
      <c r="H1195" t="str">
        <f t="shared" si="55"/>
        <v>0326</v>
      </c>
      <c r="J1195" t="e">
        <f t="shared" si="56"/>
        <v>#VALUE!</v>
      </c>
    </row>
    <row r="1196" spans="1:10" hidden="1" x14ac:dyDescent="0.2">
      <c r="A1196" s="72">
        <v>22010356</v>
      </c>
      <c r="B1196" t="s">
        <v>652</v>
      </c>
      <c r="C1196">
        <v>356</v>
      </c>
      <c r="D1196" s="73">
        <v>23782</v>
      </c>
      <c r="E1196">
        <v>2201</v>
      </c>
      <c r="F1196" t="s">
        <v>629</v>
      </c>
      <c r="G1196">
        <f t="shared" si="54"/>
        <v>3</v>
      </c>
      <c r="H1196" t="str">
        <f t="shared" si="55"/>
        <v>0356</v>
      </c>
      <c r="J1196" t="str">
        <f t="shared" si="56"/>
        <v>KOR</v>
      </c>
    </row>
    <row r="1197" spans="1:10" hidden="1" x14ac:dyDescent="0.2">
      <c r="A1197" s="72">
        <v>24110056</v>
      </c>
      <c r="B1197" t="s">
        <v>652</v>
      </c>
      <c r="C1197">
        <v>56</v>
      </c>
      <c r="D1197" s="73">
        <v>23782</v>
      </c>
      <c r="E1197">
        <v>2411</v>
      </c>
      <c r="F1197" t="s">
        <v>71</v>
      </c>
      <c r="G1197">
        <f t="shared" si="54"/>
        <v>2</v>
      </c>
      <c r="H1197" t="str">
        <f t="shared" si="55"/>
        <v>0056</v>
      </c>
      <c r="J1197" t="str">
        <f t="shared" si="56"/>
        <v>BAT</v>
      </c>
    </row>
    <row r="1198" spans="1:10" hidden="1" x14ac:dyDescent="0.2">
      <c r="A1198" s="72">
        <v>24290037</v>
      </c>
      <c r="B1198" t="s">
        <v>1702</v>
      </c>
      <c r="C1198">
        <v>37</v>
      </c>
      <c r="D1198" s="73">
        <v>24501</v>
      </c>
      <c r="E1198">
        <v>2429</v>
      </c>
      <c r="F1198" t="s">
        <v>1685</v>
      </c>
      <c r="G1198">
        <f t="shared" si="54"/>
        <v>2</v>
      </c>
      <c r="H1198" t="str">
        <f t="shared" si="55"/>
        <v>0037</v>
      </c>
      <c r="J1198" t="str">
        <f t="shared" si="56"/>
        <v>BRO</v>
      </c>
    </row>
    <row r="1199" spans="1:10" hidden="1" x14ac:dyDescent="0.2">
      <c r="A1199" s="72">
        <v>21140008</v>
      </c>
      <c r="B1199" t="s">
        <v>577</v>
      </c>
      <c r="C1199">
        <v>8</v>
      </c>
      <c r="D1199" s="73">
        <v>23400</v>
      </c>
      <c r="E1199">
        <v>2114</v>
      </c>
      <c r="F1199" t="s">
        <v>563</v>
      </c>
      <c r="G1199">
        <f t="shared" si="54"/>
        <v>1</v>
      </c>
      <c r="H1199" t="str">
        <f t="shared" si="55"/>
        <v>0008</v>
      </c>
      <c r="J1199" t="str">
        <f t="shared" si="56"/>
        <v>NEU</v>
      </c>
    </row>
    <row r="1200" spans="1:10" hidden="1" x14ac:dyDescent="0.2">
      <c r="A1200" s="72">
        <v>21140061</v>
      </c>
      <c r="B1200" t="s">
        <v>578</v>
      </c>
      <c r="C1200">
        <v>61</v>
      </c>
      <c r="D1200" s="73">
        <v>27301</v>
      </c>
      <c r="E1200">
        <v>2114</v>
      </c>
      <c r="F1200" t="s">
        <v>563</v>
      </c>
      <c r="G1200">
        <f t="shared" si="54"/>
        <v>2</v>
      </c>
      <c r="H1200" t="str">
        <f t="shared" si="55"/>
        <v>0061</v>
      </c>
      <c r="J1200" t="str">
        <f t="shared" si="56"/>
        <v>NEU</v>
      </c>
    </row>
    <row r="1201" spans="1:10" hidden="1" x14ac:dyDescent="0.2">
      <c r="A1201" s="72">
        <v>21050099</v>
      </c>
      <c r="B1201" t="s">
        <v>532</v>
      </c>
      <c r="C1201">
        <v>99</v>
      </c>
      <c r="D1201" s="73">
        <v>25539</v>
      </c>
      <c r="E1201">
        <v>2105</v>
      </c>
      <c r="F1201" t="s">
        <v>525</v>
      </c>
      <c r="G1201">
        <f t="shared" si="54"/>
        <v>2</v>
      </c>
      <c r="H1201" t="str">
        <f t="shared" si="55"/>
        <v>0099</v>
      </c>
      <c r="J1201" t="str">
        <f t="shared" si="56"/>
        <v>KÜL</v>
      </c>
    </row>
    <row r="1202" spans="1:10" hidden="1" x14ac:dyDescent="0.2">
      <c r="A1202" s="72">
        <v>21140021</v>
      </c>
      <c r="B1202" t="s">
        <v>579</v>
      </c>
      <c r="C1202">
        <v>21</v>
      </c>
      <c r="D1202" s="73">
        <v>21050</v>
      </c>
      <c r="E1202">
        <v>2114</v>
      </c>
      <c r="F1202" t="s">
        <v>563</v>
      </c>
      <c r="G1202">
        <f t="shared" si="54"/>
        <v>2</v>
      </c>
      <c r="H1202" t="str">
        <f t="shared" si="55"/>
        <v>0021</v>
      </c>
      <c r="J1202" t="str">
        <f t="shared" si="56"/>
        <v>NEU</v>
      </c>
    </row>
    <row r="1203" spans="1:10" hidden="1" x14ac:dyDescent="0.2">
      <c r="A1203" s="72">
        <v>21140084</v>
      </c>
      <c r="B1203" t="s">
        <v>580</v>
      </c>
      <c r="C1203">
        <v>84</v>
      </c>
      <c r="D1203" s="73">
        <v>31269</v>
      </c>
      <c r="E1203">
        <v>2114</v>
      </c>
      <c r="F1203" t="s">
        <v>563</v>
      </c>
      <c r="G1203">
        <f t="shared" si="54"/>
        <v>2</v>
      </c>
      <c r="H1203" t="str">
        <f t="shared" si="55"/>
        <v>0084</v>
      </c>
      <c r="J1203" t="str">
        <f t="shared" si="56"/>
        <v>NEU</v>
      </c>
    </row>
    <row r="1204" spans="1:10" hidden="1" x14ac:dyDescent="0.2">
      <c r="A1204" s="72">
        <v>21140085</v>
      </c>
      <c r="B1204" t="s">
        <v>581</v>
      </c>
      <c r="C1204">
        <v>85</v>
      </c>
      <c r="D1204" s="73">
        <v>31848</v>
      </c>
      <c r="E1204">
        <v>2114</v>
      </c>
      <c r="F1204" t="s">
        <v>563</v>
      </c>
      <c r="G1204">
        <f t="shared" si="54"/>
        <v>2</v>
      </c>
      <c r="H1204" t="str">
        <f t="shared" si="55"/>
        <v>0085</v>
      </c>
      <c r="J1204" t="str">
        <f t="shared" si="56"/>
        <v>NEU</v>
      </c>
    </row>
    <row r="1205" spans="1:10" hidden="1" x14ac:dyDescent="0.2">
      <c r="A1205" s="72">
        <v>24160305</v>
      </c>
      <c r="B1205" t="s">
        <v>221</v>
      </c>
      <c r="C1205">
        <v>305</v>
      </c>
      <c r="D1205" s="73">
        <v>29425</v>
      </c>
      <c r="E1205">
        <v>2416</v>
      </c>
      <c r="F1205" t="s">
        <v>202</v>
      </c>
      <c r="G1205">
        <f t="shared" si="54"/>
        <v>3</v>
      </c>
      <c r="H1205" t="str">
        <f t="shared" si="55"/>
        <v>0305</v>
      </c>
      <c r="J1205" t="str">
        <f t="shared" si="56"/>
        <v>ITT</v>
      </c>
    </row>
    <row r="1206" spans="1:10" hidden="1" x14ac:dyDescent="0.2">
      <c r="A1206" s="72">
        <v>22230040</v>
      </c>
      <c r="B1206" t="s">
        <v>5</v>
      </c>
      <c r="C1206">
        <v>40</v>
      </c>
      <c r="D1206" s="73">
        <v>25142</v>
      </c>
      <c r="E1206">
        <v>2223</v>
      </c>
      <c r="F1206" t="s">
        <v>2</v>
      </c>
      <c r="G1206">
        <f t="shared" si="54"/>
        <v>2</v>
      </c>
      <c r="H1206" t="str">
        <f t="shared" si="55"/>
        <v>0040</v>
      </c>
      <c r="J1206" t="str">
        <f t="shared" si="56"/>
        <v>STO</v>
      </c>
    </row>
    <row r="1207" spans="1:10" hidden="1" x14ac:dyDescent="0.2">
      <c r="A1207" s="72">
        <v>22230035</v>
      </c>
      <c r="B1207" t="s">
        <v>6</v>
      </c>
      <c r="C1207">
        <v>35</v>
      </c>
      <c r="D1207" s="73">
        <v>23844</v>
      </c>
      <c r="E1207">
        <v>2223</v>
      </c>
      <c r="F1207" t="s">
        <v>2</v>
      </c>
      <c r="G1207">
        <f t="shared" si="54"/>
        <v>2</v>
      </c>
      <c r="H1207" t="str">
        <f t="shared" si="55"/>
        <v>0035</v>
      </c>
      <c r="J1207" t="str">
        <f t="shared" si="56"/>
        <v>STO</v>
      </c>
    </row>
    <row r="1208" spans="1:10" hidden="1" x14ac:dyDescent="0.2">
      <c r="A1208" s="72">
        <v>22210115</v>
      </c>
      <c r="B1208" t="s">
        <v>2447</v>
      </c>
      <c r="C1208">
        <v>115</v>
      </c>
      <c r="D1208" s="73">
        <v>31079</v>
      </c>
      <c r="E1208">
        <v>2221</v>
      </c>
      <c r="F1208" t="s">
        <v>2438</v>
      </c>
      <c r="G1208">
        <f t="shared" si="54"/>
        <v>3</v>
      </c>
      <c r="H1208" t="str">
        <f t="shared" si="55"/>
        <v>0115</v>
      </c>
      <c r="J1208" t="str">
        <f t="shared" si="56"/>
        <v>FÜR</v>
      </c>
    </row>
    <row r="1209" spans="1:10" hidden="1" x14ac:dyDescent="0.2">
      <c r="A1209" s="72">
        <v>21180007</v>
      </c>
      <c r="B1209" t="s">
        <v>617</v>
      </c>
      <c r="C1209">
        <v>7</v>
      </c>
      <c r="D1209" s="73">
        <v>23536</v>
      </c>
      <c r="E1209">
        <v>2118</v>
      </c>
      <c r="F1209" t="s">
        <v>608</v>
      </c>
      <c r="G1209">
        <f t="shared" si="54"/>
        <v>1</v>
      </c>
      <c r="H1209" t="str">
        <f t="shared" si="55"/>
        <v>0007</v>
      </c>
      <c r="J1209" t="str">
        <f t="shared" si="56"/>
        <v>WRE</v>
      </c>
    </row>
    <row r="1210" spans="1:10" hidden="1" x14ac:dyDescent="0.2">
      <c r="A1210" s="72">
        <v>24260105</v>
      </c>
      <c r="B1210" t="s">
        <v>1646</v>
      </c>
      <c r="C1210">
        <v>105</v>
      </c>
      <c r="D1210" s="73">
        <v>25093</v>
      </c>
      <c r="E1210">
        <v>2426</v>
      </c>
      <c r="F1210" t="s">
        <v>1639</v>
      </c>
      <c r="G1210">
        <f t="shared" si="54"/>
        <v>3</v>
      </c>
      <c r="H1210" t="str">
        <f t="shared" si="55"/>
        <v>0105</v>
      </c>
      <c r="J1210" t="str">
        <f t="shared" si="56"/>
        <v>REN</v>
      </c>
    </row>
    <row r="1211" spans="1:10" hidden="1" x14ac:dyDescent="0.2">
      <c r="A1211" s="72">
        <v>24150174</v>
      </c>
      <c r="B1211" t="s">
        <v>179</v>
      </c>
      <c r="C1211">
        <v>174</v>
      </c>
      <c r="D1211" s="73">
        <v>33352</v>
      </c>
      <c r="E1211">
        <v>2415</v>
      </c>
      <c r="F1211" t="s">
        <v>170</v>
      </c>
      <c r="G1211">
        <f t="shared" si="54"/>
        <v>3</v>
      </c>
      <c r="H1211" t="str">
        <f t="shared" si="55"/>
        <v>0174</v>
      </c>
      <c r="J1211" t="str">
        <f t="shared" si="56"/>
        <v>GEM</v>
      </c>
    </row>
    <row r="1212" spans="1:10" hidden="1" x14ac:dyDescent="0.2">
      <c r="A1212" s="72">
        <v>24150166</v>
      </c>
      <c r="B1212" t="s">
        <v>180</v>
      </c>
      <c r="C1212">
        <v>166</v>
      </c>
      <c r="D1212" s="73">
        <v>30965</v>
      </c>
      <c r="E1212">
        <v>2415</v>
      </c>
      <c r="F1212" t="s">
        <v>170</v>
      </c>
      <c r="G1212">
        <f t="shared" si="54"/>
        <v>3</v>
      </c>
      <c r="H1212" t="str">
        <f t="shared" si="55"/>
        <v>0166</v>
      </c>
      <c r="J1212" t="str">
        <f t="shared" si="56"/>
        <v>GEM</v>
      </c>
    </row>
    <row r="1213" spans="1:10" hidden="1" x14ac:dyDescent="0.2">
      <c r="A1213" s="72">
        <v>22280013</v>
      </c>
      <c r="B1213" t="s">
        <v>1034</v>
      </c>
      <c r="C1213">
        <v>13</v>
      </c>
      <c r="D1213" s="73">
        <v>33949</v>
      </c>
      <c r="E1213">
        <v>2228</v>
      </c>
      <c r="F1213" t="s">
        <v>1027</v>
      </c>
      <c r="G1213">
        <f t="shared" si="54"/>
        <v>2</v>
      </c>
      <c r="H1213" t="str">
        <f t="shared" si="55"/>
        <v>0013</v>
      </c>
      <c r="J1213" t="str">
        <f t="shared" si="56"/>
        <v>WIL</v>
      </c>
    </row>
    <row r="1214" spans="1:10" hidden="1" x14ac:dyDescent="0.2">
      <c r="A1214" s="72">
        <v>23100361</v>
      </c>
      <c r="B1214" t="s">
        <v>1337</v>
      </c>
      <c r="C1214">
        <v>361</v>
      </c>
      <c r="D1214" s="73">
        <v>23695</v>
      </c>
      <c r="E1214">
        <v>2310</v>
      </c>
      <c r="F1214" t="s">
        <v>1322</v>
      </c>
      <c r="G1214">
        <f t="shared" si="54"/>
        <v>3</v>
      </c>
      <c r="H1214" t="str">
        <f t="shared" si="55"/>
        <v>0361</v>
      </c>
      <c r="J1214" t="str">
        <f t="shared" si="56"/>
        <v>ALT</v>
      </c>
    </row>
    <row r="1215" spans="1:10" hidden="1" x14ac:dyDescent="0.2">
      <c r="A1215" s="72">
        <v>24160284</v>
      </c>
      <c r="B1215" t="s">
        <v>222</v>
      </c>
      <c r="C1215">
        <v>284</v>
      </c>
      <c r="D1215" s="73">
        <v>34289</v>
      </c>
      <c r="E1215">
        <v>2416</v>
      </c>
      <c r="F1215" t="s">
        <v>202</v>
      </c>
      <c r="G1215">
        <f t="shared" si="54"/>
        <v>3</v>
      </c>
      <c r="H1215" t="str">
        <f t="shared" si="55"/>
        <v>0284</v>
      </c>
      <c r="J1215" t="str">
        <f t="shared" si="56"/>
        <v>ITT</v>
      </c>
    </row>
    <row r="1216" spans="1:10" hidden="1" x14ac:dyDescent="0.2">
      <c r="A1216" s="72">
        <v>23120027</v>
      </c>
      <c r="B1216" t="s">
        <v>2112</v>
      </c>
      <c r="C1216">
        <v>27</v>
      </c>
      <c r="D1216" s="73">
        <v>17898</v>
      </c>
      <c r="E1216">
        <v>2312</v>
      </c>
      <c r="F1216" t="s">
        <v>2106</v>
      </c>
      <c r="G1216">
        <f t="shared" si="54"/>
        <v>2</v>
      </c>
      <c r="H1216" t="str">
        <f t="shared" si="55"/>
        <v>0027</v>
      </c>
      <c r="J1216" t="str">
        <f t="shared" si="56"/>
        <v>BER</v>
      </c>
    </row>
    <row r="1217" spans="1:10" hidden="1" x14ac:dyDescent="0.2">
      <c r="A1217" s="72">
        <v>23120211</v>
      </c>
      <c r="B1217" t="s">
        <v>2112</v>
      </c>
      <c r="C1217">
        <v>211</v>
      </c>
      <c r="D1217" s="73">
        <v>32388</v>
      </c>
      <c r="E1217">
        <v>2312</v>
      </c>
      <c r="F1217" t="s">
        <v>2106</v>
      </c>
      <c r="G1217">
        <f t="shared" si="54"/>
        <v>3</v>
      </c>
      <c r="H1217" t="str">
        <f t="shared" si="55"/>
        <v>0211</v>
      </c>
      <c r="J1217" t="str">
        <f t="shared" si="56"/>
        <v>BER</v>
      </c>
    </row>
    <row r="1218" spans="1:10" hidden="1" x14ac:dyDescent="0.2">
      <c r="A1218" s="72">
        <v>24200201</v>
      </c>
      <c r="B1218" t="s">
        <v>279</v>
      </c>
      <c r="C1218">
        <v>201</v>
      </c>
      <c r="D1218" s="73">
        <v>21463</v>
      </c>
      <c r="E1218">
        <v>2420</v>
      </c>
      <c r="F1218" t="s">
        <v>263</v>
      </c>
      <c r="G1218">
        <f t="shared" ref="G1218:G1281" si="57">LEN(C1218)</f>
        <v>3</v>
      </c>
      <c r="H1218" t="str">
        <f t="shared" ref="H1218:H1281" si="58">IF(G1218=1,"0"&amp;"0"&amp;"0"&amp;C1218,IF(G1218=2,"0"&amp;"0"&amp;C1218,IF(G1218=3,"0"&amp;C1218,"")))</f>
        <v>0201</v>
      </c>
      <c r="J1218" t="str">
        <f t="shared" si="56"/>
        <v>REN</v>
      </c>
    </row>
    <row r="1219" spans="1:10" hidden="1" x14ac:dyDescent="0.2">
      <c r="A1219" s="72">
        <v>22040103</v>
      </c>
      <c r="B1219" t="s">
        <v>737</v>
      </c>
      <c r="C1219">
        <v>103</v>
      </c>
      <c r="D1219" s="73">
        <v>14767</v>
      </c>
      <c r="E1219">
        <v>2204</v>
      </c>
      <c r="F1219" t="s">
        <v>713</v>
      </c>
      <c r="G1219">
        <f t="shared" si="57"/>
        <v>3</v>
      </c>
      <c r="H1219" t="str">
        <f t="shared" si="58"/>
        <v>0103</v>
      </c>
      <c r="J1219" t="str">
        <f t="shared" si="56"/>
        <v>SUD</v>
      </c>
    </row>
    <row r="1220" spans="1:10" hidden="1" x14ac:dyDescent="0.2">
      <c r="A1220" s="72">
        <v>24090255</v>
      </c>
      <c r="B1220" t="s">
        <v>1545</v>
      </c>
      <c r="C1220">
        <v>255</v>
      </c>
      <c r="D1220" s="73">
        <v>33879</v>
      </c>
      <c r="E1220">
        <v>2409</v>
      </c>
      <c r="F1220" t="s">
        <v>1528</v>
      </c>
      <c r="G1220">
        <f t="shared" si="57"/>
        <v>3</v>
      </c>
      <c r="H1220" t="str">
        <f t="shared" si="58"/>
        <v>0255</v>
      </c>
      <c r="J1220" t="str">
        <f t="shared" si="56"/>
        <v>SCH</v>
      </c>
    </row>
    <row r="1221" spans="1:10" hidden="1" x14ac:dyDescent="0.2">
      <c r="A1221" s="72">
        <v>23030115</v>
      </c>
      <c r="B1221" t="s">
        <v>1120</v>
      </c>
      <c r="C1221">
        <v>115</v>
      </c>
      <c r="D1221" s="73">
        <v>21756</v>
      </c>
      <c r="E1221">
        <v>2303</v>
      </c>
      <c r="F1221" t="s">
        <v>1109</v>
      </c>
      <c r="G1221">
        <f t="shared" si="57"/>
        <v>3</v>
      </c>
      <c r="H1221" t="str">
        <f t="shared" si="58"/>
        <v>0115</v>
      </c>
      <c r="J1221" t="str">
        <f t="shared" si="56"/>
        <v>NET</v>
      </c>
    </row>
    <row r="1222" spans="1:10" hidden="1" x14ac:dyDescent="0.2">
      <c r="A1222" s="72">
        <v>23120136</v>
      </c>
      <c r="B1222" t="s">
        <v>2113</v>
      </c>
      <c r="C1222">
        <v>136</v>
      </c>
      <c r="D1222" s="73">
        <v>26427</v>
      </c>
      <c r="E1222">
        <v>2312</v>
      </c>
      <c r="F1222" t="s">
        <v>2106</v>
      </c>
      <c r="G1222">
        <f t="shared" si="57"/>
        <v>3</v>
      </c>
      <c r="H1222" t="str">
        <f t="shared" si="58"/>
        <v>0136</v>
      </c>
      <c r="J1222" t="str">
        <f t="shared" si="56"/>
        <v>BER</v>
      </c>
    </row>
    <row r="1223" spans="1:10" hidden="1" x14ac:dyDescent="0.2">
      <c r="A1223" s="72">
        <v>24320281</v>
      </c>
      <c r="B1223" t="s">
        <v>1759</v>
      </c>
      <c r="C1223">
        <v>281</v>
      </c>
      <c r="D1223" s="73">
        <v>26839</v>
      </c>
      <c r="E1223">
        <v>2432</v>
      </c>
      <c r="F1223" t="s">
        <v>1734</v>
      </c>
      <c r="G1223">
        <f t="shared" si="57"/>
        <v>3</v>
      </c>
      <c r="H1223" t="str">
        <f t="shared" si="58"/>
        <v>0281</v>
      </c>
      <c r="J1223" t="str">
        <f t="shared" si="56"/>
        <v>FRA</v>
      </c>
    </row>
    <row r="1224" spans="1:10" hidden="1" x14ac:dyDescent="0.2">
      <c r="A1224" s="72">
        <v>24320214</v>
      </c>
      <c r="B1224" t="s">
        <v>1760</v>
      </c>
      <c r="C1224">
        <v>214</v>
      </c>
      <c r="D1224" s="73">
        <v>21548</v>
      </c>
      <c r="E1224">
        <v>2432</v>
      </c>
      <c r="F1224" t="s">
        <v>1734</v>
      </c>
      <c r="G1224">
        <f t="shared" si="57"/>
        <v>3</v>
      </c>
      <c r="H1224" t="str">
        <f t="shared" si="58"/>
        <v>0214</v>
      </c>
      <c r="J1224" t="str">
        <f t="shared" si="56"/>
        <v>FRA</v>
      </c>
    </row>
    <row r="1225" spans="1:10" hidden="1" x14ac:dyDescent="0.2">
      <c r="A1225" s="72">
        <v>22070124</v>
      </c>
      <c r="B1225" t="s">
        <v>831</v>
      </c>
      <c r="C1225">
        <v>124</v>
      </c>
      <c r="D1225" s="73">
        <v>25240</v>
      </c>
      <c r="E1225">
        <v>2207</v>
      </c>
      <c r="F1225" t="s">
        <v>800</v>
      </c>
      <c r="G1225">
        <f t="shared" si="57"/>
        <v>3</v>
      </c>
      <c r="H1225" t="str">
        <f t="shared" si="58"/>
        <v>0124</v>
      </c>
      <c r="J1225" t="str">
        <f t="shared" si="56"/>
        <v>GOD</v>
      </c>
    </row>
    <row r="1226" spans="1:10" hidden="1" x14ac:dyDescent="0.2">
      <c r="A1226" s="72">
        <v>21050184</v>
      </c>
      <c r="B1226" t="s">
        <v>533</v>
      </c>
      <c r="C1226">
        <v>184</v>
      </c>
      <c r="D1226" s="73">
        <v>27453</v>
      </c>
      <c r="E1226">
        <v>2105</v>
      </c>
      <c r="F1226" t="s">
        <v>525</v>
      </c>
      <c r="G1226">
        <f t="shared" si="57"/>
        <v>3</v>
      </c>
      <c r="H1226" t="str">
        <f t="shared" si="58"/>
        <v>0184</v>
      </c>
      <c r="J1226" t="str">
        <f t="shared" si="56"/>
        <v>KÜL</v>
      </c>
    </row>
    <row r="1227" spans="1:10" hidden="1" x14ac:dyDescent="0.2">
      <c r="A1227" s="72">
        <v>21050072</v>
      </c>
      <c r="B1227" t="s">
        <v>1820</v>
      </c>
      <c r="C1227">
        <v>72</v>
      </c>
      <c r="D1227" s="73">
        <v>20661</v>
      </c>
      <c r="E1227">
        <v>2105</v>
      </c>
      <c r="F1227" t="s">
        <v>525</v>
      </c>
      <c r="G1227">
        <f t="shared" si="57"/>
        <v>2</v>
      </c>
      <c r="H1227" t="str">
        <f t="shared" si="58"/>
        <v>0072</v>
      </c>
      <c r="J1227" t="str">
        <f t="shared" si="56"/>
        <v>KÜL</v>
      </c>
    </row>
    <row r="1228" spans="1:10" hidden="1" x14ac:dyDescent="0.2">
      <c r="A1228" s="72">
        <v>21050035</v>
      </c>
      <c r="B1228" t="s">
        <v>1821</v>
      </c>
      <c r="C1228">
        <v>35</v>
      </c>
      <c r="D1228" s="73">
        <v>15079</v>
      </c>
      <c r="E1228">
        <v>2105</v>
      </c>
      <c r="F1228" t="s">
        <v>525</v>
      </c>
      <c r="G1228">
        <f t="shared" si="57"/>
        <v>2</v>
      </c>
      <c r="H1228" t="str">
        <f t="shared" si="58"/>
        <v>0035</v>
      </c>
      <c r="J1228" t="str">
        <f t="shared" ref="J1228:J1291" si="59">UPPER(MID(F1228,SEARCH(" ",F1228,1)+1,3))</f>
        <v>KÜL</v>
      </c>
    </row>
    <row r="1229" spans="1:10" hidden="1" x14ac:dyDescent="0.2">
      <c r="A1229" s="72">
        <v>24180169</v>
      </c>
      <c r="B1229" t="s">
        <v>245</v>
      </c>
      <c r="C1229">
        <v>169</v>
      </c>
      <c r="D1229" s="73">
        <v>30797</v>
      </c>
      <c r="E1229">
        <v>2418</v>
      </c>
      <c r="F1229" t="s">
        <v>239</v>
      </c>
      <c r="G1229">
        <f t="shared" si="57"/>
        <v>3</v>
      </c>
      <c r="H1229" t="str">
        <f t="shared" si="58"/>
        <v>0169</v>
      </c>
      <c r="J1229" t="str">
        <f t="shared" si="59"/>
        <v>DOD</v>
      </c>
    </row>
    <row r="1230" spans="1:10" hidden="1" x14ac:dyDescent="0.2">
      <c r="A1230" s="72">
        <v>22010370</v>
      </c>
      <c r="B1230" t="s">
        <v>653</v>
      </c>
      <c r="C1230">
        <v>370</v>
      </c>
      <c r="D1230" s="73">
        <v>32596</v>
      </c>
      <c r="E1230">
        <v>2201</v>
      </c>
      <c r="F1230" t="s">
        <v>629</v>
      </c>
      <c r="G1230">
        <f t="shared" si="57"/>
        <v>3</v>
      </c>
      <c r="H1230" t="str">
        <f t="shared" si="58"/>
        <v>0370</v>
      </c>
      <c r="J1230" t="str">
        <f t="shared" si="59"/>
        <v>KOR</v>
      </c>
    </row>
    <row r="1231" spans="1:10" hidden="1" x14ac:dyDescent="0.2">
      <c r="A1231" s="72">
        <v>24100271</v>
      </c>
      <c r="B1231" t="s">
        <v>1572</v>
      </c>
      <c r="C1231">
        <v>271</v>
      </c>
      <c r="D1231" s="73">
        <v>30401</v>
      </c>
      <c r="E1231">
        <v>2410</v>
      </c>
      <c r="F1231" t="s">
        <v>2263</v>
      </c>
      <c r="G1231">
        <f t="shared" si="57"/>
        <v>3</v>
      </c>
      <c r="H1231" t="str">
        <f t="shared" si="58"/>
        <v>0271</v>
      </c>
      <c r="J1231" t="str">
        <f t="shared" si="59"/>
        <v>ALL</v>
      </c>
    </row>
    <row r="1232" spans="1:10" hidden="1" x14ac:dyDescent="0.2">
      <c r="A1232" s="72">
        <v>24100285</v>
      </c>
      <c r="B1232" t="s">
        <v>1573</v>
      </c>
      <c r="C1232">
        <v>285</v>
      </c>
      <c r="D1232" s="73">
        <v>31922</v>
      </c>
      <c r="E1232">
        <v>2410</v>
      </c>
      <c r="F1232" t="s">
        <v>2263</v>
      </c>
      <c r="G1232">
        <f t="shared" si="57"/>
        <v>3</v>
      </c>
      <c r="H1232" t="str">
        <f t="shared" si="58"/>
        <v>0285</v>
      </c>
      <c r="J1232" t="str">
        <f t="shared" si="59"/>
        <v>ALL</v>
      </c>
    </row>
    <row r="1233" spans="1:10" hidden="1" x14ac:dyDescent="0.2">
      <c r="A1233" s="72">
        <v>22190020</v>
      </c>
      <c r="B1233" t="s">
        <v>2388</v>
      </c>
      <c r="C1233">
        <v>20</v>
      </c>
      <c r="D1233" s="73">
        <v>19673</v>
      </c>
      <c r="E1233">
        <v>2219</v>
      </c>
      <c r="F1233" t="s">
        <v>2372</v>
      </c>
      <c r="G1233">
        <f t="shared" si="57"/>
        <v>2</v>
      </c>
      <c r="H1233" t="str">
        <f t="shared" si="58"/>
        <v>0020</v>
      </c>
      <c r="J1233" t="str">
        <f t="shared" si="59"/>
        <v>KOR</v>
      </c>
    </row>
    <row r="1234" spans="1:10" hidden="1" x14ac:dyDescent="0.2">
      <c r="A1234" s="72">
        <v>21120051</v>
      </c>
      <c r="B1234" t="s">
        <v>2033</v>
      </c>
      <c r="C1234">
        <v>51</v>
      </c>
      <c r="D1234" s="73">
        <v>17505</v>
      </c>
      <c r="E1234">
        <v>2112</v>
      </c>
      <c r="F1234" t="s">
        <v>2027</v>
      </c>
      <c r="G1234">
        <f t="shared" si="57"/>
        <v>2</v>
      </c>
      <c r="H1234" t="str">
        <f t="shared" si="58"/>
        <v>0051</v>
      </c>
      <c r="J1234" t="str">
        <f t="shared" si="59"/>
        <v>WRE</v>
      </c>
    </row>
    <row r="1235" spans="1:10" hidden="1" x14ac:dyDescent="0.2">
      <c r="A1235" s="72">
        <v>24060006</v>
      </c>
      <c r="B1235" t="s">
        <v>1406</v>
      </c>
      <c r="C1235">
        <v>6</v>
      </c>
      <c r="D1235" s="73">
        <v>19164</v>
      </c>
      <c r="E1235">
        <v>2406</v>
      </c>
      <c r="F1235" t="s">
        <v>1386</v>
      </c>
      <c r="G1235">
        <f t="shared" si="57"/>
        <v>1</v>
      </c>
      <c r="H1235" t="str">
        <f t="shared" si="58"/>
        <v>0006</v>
      </c>
      <c r="J1235" t="str">
        <f t="shared" si="59"/>
        <v>RED</v>
      </c>
    </row>
    <row r="1236" spans="1:10" hidden="1" x14ac:dyDescent="0.2">
      <c r="A1236" s="72">
        <v>24030303</v>
      </c>
      <c r="B1236" t="s">
        <v>2294</v>
      </c>
      <c r="C1236">
        <v>303</v>
      </c>
      <c r="D1236" s="73">
        <v>25126</v>
      </c>
      <c r="E1236">
        <v>2403</v>
      </c>
      <c r="F1236" t="s">
        <v>2263</v>
      </c>
      <c r="G1236">
        <f t="shared" si="57"/>
        <v>3</v>
      </c>
      <c r="H1236" t="str">
        <f t="shared" si="58"/>
        <v>0303</v>
      </c>
      <c r="J1236" t="str">
        <f t="shared" si="59"/>
        <v>ALL</v>
      </c>
    </row>
    <row r="1237" spans="1:10" hidden="1" x14ac:dyDescent="0.2">
      <c r="A1237" s="72">
        <v>24090262</v>
      </c>
      <c r="B1237" t="s">
        <v>1546</v>
      </c>
      <c r="C1237">
        <v>262</v>
      </c>
      <c r="D1237" s="73">
        <v>34016</v>
      </c>
      <c r="E1237">
        <v>2409</v>
      </c>
      <c r="F1237" t="s">
        <v>1528</v>
      </c>
      <c r="G1237">
        <f t="shared" si="57"/>
        <v>3</v>
      </c>
      <c r="H1237" t="str">
        <f t="shared" si="58"/>
        <v>0262</v>
      </c>
      <c r="J1237" t="str">
        <f t="shared" si="59"/>
        <v>SCH</v>
      </c>
    </row>
    <row r="1238" spans="1:10" hidden="1" x14ac:dyDescent="0.2">
      <c r="A1238" s="72">
        <v>21030753</v>
      </c>
      <c r="B1238" t="s">
        <v>453</v>
      </c>
      <c r="C1238">
        <v>753</v>
      </c>
      <c r="D1238" s="73">
        <v>30916</v>
      </c>
      <c r="E1238">
        <v>2103</v>
      </c>
      <c r="F1238" t="s">
        <v>419</v>
      </c>
      <c r="G1238">
        <f t="shared" si="57"/>
        <v>3</v>
      </c>
      <c r="H1238" t="str">
        <f t="shared" si="58"/>
        <v>0753</v>
      </c>
      <c r="J1238" t="str">
        <f t="shared" si="59"/>
        <v>ARO</v>
      </c>
    </row>
    <row r="1239" spans="1:10" hidden="1" x14ac:dyDescent="0.2">
      <c r="A1239" s="72">
        <v>21080323</v>
      </c>
      <c r="B1239" t="s">
        <v>1937</v>
      </c>
      <c r="C1239">
        <v>323</v>
      </c>
      <c r="D1239" s="73">
        <v>18279</v>
      </c>
      <c r="E1239">
        <v>2108</v>
      </c>
      <c r="F1239" t="s">
        <v>1911</v>
      </c>
      <c r="G1239">
        <f t="shared" si="57"/>
        <v>3</v>
      </c>
      <c r="H1239" t="str">
        <f t="shared" si="58"/>
        <v>0323</v>
      </c>
      <c r="J1239" t="str">
        <f t="shared" si="59"/>
        <v>MAS</v>
      </c>
    </row>
    <row r="1240" spans="1:10" hidden="1" x14ac:dyDescent="0.2">
      <c r="A1240" s="72">
        <v>24010273</v>
      </c>
      <c r="B1240" t="s">
        <v>2213</v>
      </c>
      <c r="C1240">
        <v>273</v>
      </c>
      <c r="D1240" s="73">
        <v>19156</v>
      </c>
      <c r="E1240">
        <v>2401</v>
      </c>
      <c r="F1240" t="s">
        <v>2200</v>
      </c>
      <c r="G1240">
        <f t="shared" si="57"/>
        <v>3</v>
      </c>
      <c r="H1240" t="str">
        <f t="shared" si="58"/>
        <v>0273</v>
      </c>
      <c r="J1240" t="str">
        <f t="shared" si="59"/>
        <v>ERN</v>
      </c>
    </row>
    <row r="1241" spans="1:10" hidden="1" x14ac:dyDescent="0.2">
      <c r="A1241" s="72">
        <v>24240003</v>
      </c>
      <c r="B1241" t="s">
        <v>2213</v>
      </c>
      <c r="C1241">
        <v>3</v>
      </c>
      <c r="D1241" s="73">
        <v>19156</v>
      </c>
      <c r="E1241">
        <v>2424</v>
      </c>
      <c r="F1241" t="s">
        <v>1598</v>
      </c>
      <c r="G1241">
        <f t="shared" si="57"/>
        <v>1</v>
      </c>
      <c r="H1241" t="str">
        <f t="shared" si="58"/>
        <v>0003</v>
      </c>
      <c r="J1241" t="str">
        <f t="shared" si="59"/>
        <v>ROD</v>
      </c>
    </row>
    <row r="1242" spans="1:10" hidden="1" x14ac:dyDescent="0.2">
      <c r="A1242" s="72">
        <v>21040106</v>
      </c>
      <c r="B1242" t="s">
        <v>504</v>
      </c>
      <c r="C1242">
        <v>106</v>
      </c>
      <c r="D1242" s="73">
        <v>28511</v>
      </c>
      <c r="E1242">
        <v>2104</v>
      </c>
      <c r="F1242" t="s">
        <v>496</v>
      </c>
      <c r="G1242">
        <f t="shared" si="57"/>
        <v>3</v>
      </c>
      <c r="H1242" t="str">
        <f t="shared" si="58"/>
        <v>0106</v>
      </c>
      <c r="J1242" t="str">
        <f t="shared" si="59"/>
        <v>LÜT</v>
      </c>
    </row>
    <row r="1243" spans="1:10" hidden="1" x14ac:dyDescent="0.2">
      <c r="A1243" s="72">
        <v>22160110</v>
      </c>
      <c r="B1243" t="s">
        <v>2320</v>
      </c>
      <c r="C1243">
        <v>110</v>
      </c>
      <c r="D1243" s="73">
        <v>26170</v>
      </c>
      <c r="E1243">
        <v>2216</v>
      </c>
      <c r="F1243" t="s">
        <v>2313</v>
      </c>
      <c r="G1243">
        <f t="shared" si="57"/>
        <v>3</v>
      </c>
      <c r="H1243" t="str">
        <f t="shared" si="58"/>
        <v>0110</v>
      </c>
      <c r="J1243" t="str">
        <f t="shared" si="59"/>
        <v>USS</v>
      </c>
    </row>
    <row r="1244" spans="1:10" hidden="1" x14ac:dyDescent="0.2">
      <c r="A1244" s="72">
        <v>24240093</v>
      </c>
      <c r="B1244" t="s">
        <v>1612</v>
      </c>
      <c r="C1244">
        <v>93</v>
      </c>
      <c r="D1244" s="73">
        <v>25448</v>
      </c>
      <c r="E1244">
        <v>2424</v>
      </c>
      <c r="F1244" t="s">
        <v>1598</v>
      </c>
      <c r="G1244">
        <f t="shared" si="57"/>
        <v>2</v>
      </c>
      <c r="H1244" t="str">
        <f t="shared" si="58"/>
        <v>0093</v>
      </c>
      <c r="J1244" t="str">
        <f t="shared" si="59"/>
        <v>ROD</v>
      </c>
    </row>
    <row r="1245" spans="1:10" hidden="1" x14ac:dyDescent="0.2">
      <c r="A1245" s="72">
        <v>24240103</v>
      </c>
      <c r="B1245" t="s">
        <v>1613</v>
      </c>
      <c r="C1245">
        <v>103</v>
      </c>
      <c r="D1245" s="73">
        <v>26272</v>
      </c>
      <c r="E1245">
        <v>2424</v>
      </c>
      <c r="F1245" t="s">
        <v>1598</v>
      </c>
      <c r="G1245">
        <f t="shared" si="57"/>
        <v>3</v>
      </c>
      <c r="H1245" t="str">
        <f t="shared" si="58"/>
        <v>0103</v>
      </c>
      <c r="J1245" t="str">
        <f t="shared" si="59"/>
        <v>ROD</v>
      </c>
    </row>
    <row r="1246" spans="1:10" hidden="1" x14ac:dyDescent="0.2">
      <c r="A1246" s="72">
        <v>21080326</v>
      </c>
      <c r="B1246" t="s">
        <v>1938</v>
      </c>
      <c r="C1246">
        <v>326</v>
      </c>
      <c r="D1246" s="73">
        <v>21510</v>
      </c>
      <c r="E1246">
        <v>2108</v>
      </c>
      <c r="F1246" t="s">
        <v>1911</v>
      </c>
      <c r="G1246">
        <f t="shared" si="57"/>
        <v>3</v>
      </c>
      <c r="H1246" t="str">
        <f t="shared" si="58"/>
        <v>0326</v>
      </c>
      <c r="J1246" t="str">
        <f t="shared" si="59"/>
        <v>MAS</v>
      </c>
    </row>
    <row r="1247" spans="1:10" hidden="1" x14ac:dyDescent="0.2">
      <c r="A1247" s="72">
        <v>23060648</v>
      </c>
      <c r="B1247" t="s">
        <v>1938</v>
      </c>
      <c r="C1247">
        <v>648</v>
      </c>
      <c r="D1247" s="73">
        <v>21510</v>
      </c>
      <c r="E1247">
        <v>2306</v>
      </c>
      <c r="F1247" t="s">
        <v>1184</v>
      </c>
      <c r="G1247">
        <f t="shared" si="57"/>
        <v>3</v>
      </c>
      <c r="H1247" t="str">
        <f t="shared" si="58"/>
        <v>0648</v>
      </c>
      <c r="J1247" t="str">
        <f t="shared" si="59"/>
        <v>BAD</v>
      </c>
    </row>
    <row r="1248" spans="1:10" hidden="1" x14ac:dyDescent="0.2">
      <c r="A1248" s="72">
        <v>23150025</v>
      </c>
      <c r="B1248" t="s">
        <v>1938</v>
      </c>
      <c r="C1248">
        <v>25</v>
      </c>
      <c r="D1248" s="73">
        <v>21510</v>
      </c>
      <c r="E1248">
        <v>2315</v>
      </c>
      <c r="F1248" t="s">
        <v>2150</v>
      </c>
      <c r="G1248">
        <f t="shared" si="57"/>
        <v>2</v>
      </c>
      <c r="H1248" t="str">
        <f t="shared" si="58"/>
        <v>0025</v>
      </c>
      <c r="J1248" t="str">
        <f t="shared" si="59"/>
        <v>FRE</v>
      </c>
    </row>
    <row r="1249" spans="1:10" hidden="1" x14ac:dyDescent="0.2">
      <c r="A1249" s="72">
        <v>23150157</v>
      </c>
      <c r="B1249" t="s">
        <v>2165</v>
      </c>
      <c r="C1249">
        <v>157</v>
      </c>
      <c r="D1249" s="73">
        <v>31769</v>
      </c>
      <c r="E1249">
        <v>2315</v>
      </c>
      <c r="F1249" t="s">
        <v>2150</v>
      </c>
      <c r="G1249">
        <f t="shared" si="57"/>
        <v>3</v>
      </c>
      <c r="H1249" t="str">
        <f t="shared" si="58"/>
        <v>0157</v>
      </c>
      <c r="J1249" t="str">
        <f t="shared" si="59"/>
        <v>FRE</v>
      </c>
    </row>
    <row r="1250" spans="1:10" hidden="1" x14ac:dyDescent="0.2">
      <c r="A1250" s="72">
        <v>23150211</v>
      </c>
      <c r="B1250" t="s">
        <v>2166</v>
      </c>
      <c r="C1250">
        <v>211</v>
      </c>
      <c r="D1250" s="73">
        <v>35447</v>
      </c>
      <c r="E1250">
        <v>2315</v>
      </c>
      <c r="F1250" t="s">
        <v>2150</v>
      </c>
      <c r="G1250">
        <f t="shared" si="57"/>
        <v>3</v>
      </c>
      <c r="H1250" t="str">
        <f t="shared" si="58"/>
        <v>0211</v>
      </c>
      <c r="J1250" t="str">
        <f t="shared" si="59"/>
        <v>FRE</v>
      </c>
    </row>
    <row r="1251" spans="1:10" hidden="1" x14ac:dyDescent="0.2">
      <c r="A1251" s="72">
        <v>23150026</v>
      </c>
      <c r="B1251" t="s">
        <v>2167</v>
      </c>
      <c r="C1251">
        <v>26</v>
      </c>
      <c r="D1251" s="73">
        <v>25529</v>
      </c>
      <c r="E1251">
        <v>2315</v>
      </c>
      <c r="F1251" t="s">
        <v>2150</v>
      </c>
      <c r="G1251">
        <f t="shared" si="57"/>
        <v>2</v>
      </c>
      <c r="H1251" t="str">
        <f t="shared" si="58"/>
        <v>0026</v>
      </c>
      <c r="J1251" t="str">
        <f t="shared" si="59"/>
        <v>FRE</v>
      </c>
    </row>
    <row r="1252" spans="1:10" hidden="1" x14ac:dyDescent="0.2">
      <c r="A1252" s="72">
        <v>22070052</v>
      </c>
      <c r="B1252" t="s">
        <v>833</v>
      </c>
      <c r="C1252">
        <v>52</v>
      </c>
      <c r="D1252" s="73">
        <v>17988</v>
      </c>
      <c r="E1252">
        <v>2207</v>
      </c>
      <c r="F1252" t="s">
        <v>800</v>
      </c>
      <c r="G1252">
        <f t="shared" si="57"/>
        <v>2</v>
      </c>
      <c r="H1252" t="str">
        <f t="shared" si="58"/>
        <v>0052</v>
      </c>
      <c r="J1252" t="str">
        <f t="shared" si="59"/>
        <v>GOD</v>
      </c>
    </row>
    <row r="1253" spans="1:10" hidden="1" x14ac:dyDescent="0.2">
      <c r="A1253" s="72">
        <v>22070153</v>
      </c>
      <c r="B1253" t="s">
        <v>832</v>
      </c>
      <c r="C1253">
        <v>153</v>
      </c>
      <c r="D1253" s="73">
        <v>27787</v>
      </c>
      <c r="E1253">
        <v>2207</v>
      </c>
      <c r="F1253" t="s">
        <v>800</v>
      </c>
      <c r="G1253">
        <f t="shared" si="57"/>
        <v>3</v>
      </c>
      <c r="H1253" t="str">
        <f t="shared" si="58"/>
        <v>0153</v>
      </c>
      <c r="J1253" t="str">
        <f t="shared" si="59"/>
        <v>GOD</v>
      </c>
    </row>
    <row r="1254" spans="1:10" hidden="1" x14ac:dyDescent="0.2">
      <c r="A1254" s="72">
        <v>21110150</v>
      </c>
      <c r="B1254" t="s">
        <v>2008</v>
      </c>
      <c r="C1254">
        <v>150</v>
      </c>
      <c r="D1254" s="73">
        <v>15426</v>
      </c>
      <c r="E1254">
        <v>2111</v>
      </c>
      <c r="F1254" t="s">
        <v>1995</v>
      </c>
      <c r="G1254">
        <f t="shared" si="57"/>
        <v>3</v>
      </c>
      <c r="H1254" t="str">
        <f t="shared" si="58"/>
        <v>0150</v>
      </c>
      <c r="J1254" t="str">
        <f t="shared" si="59"/>
        <v>ARO</v>
      </c>
    </row>
    <row r="1255" spans="1:10" hidden="1" x14ac:dyDescent="0.2">
      <c r="A1255" s="72">
        <v>22190156</v>
      </c>
      <c r="B1255" t="s">
        <v>2389</v>
      </c>
      <c r="C1255">
        <v>156</v>
      </c>
      <c r="D1255" s="73">
        <v>31478</v>
      </c>
      <c r="E1255">
        <v>2219</v>
      </c>
      <c r="F1255" t="s">
        <v>2372</v>
      </c>
      <c r="G1255">
        <f t="shared" si="57"/>
        <v>3</v>
      </c>
      <c r="H1255" t="str">
        <f t="shared" si="58"/>
        <v>0156</v>
      </c>
      <c r="J1255" t="str">
        <f t="shared" si="59"/>
        <v>KOR</v>
      </c>
    </row>
    <row r="1256" spans="1:10" hidden="1" x14ac:dyDescent="0.2">
      <c r="A1256" s="72">
        <v>22040115</v>
      </c>
      <c r="B1256" t="s">
        <v>738</v>
      </c>
      <c r="C1256">
        <v>115</v>
      </c>
      <c r="D1256" s="73">
        <v>22363</v>
      </c>
      <c r="E1256">
        <v>2204</v>
      </c>
      <c r="F1256" t="s">
        <v>713</v>
      </c>
      <c r="G1256">
        <f t="shared" si="57"/>
        <v>3</v>
      </c>
      <c r="H1256" t="str">
        <f t="shared" si="58"/>
        <v>0115</v>
      </c>
      <c r="J1256" t="str">
        <f t="shared" si="59"/>
        <v>SUD</v>
      </c>
    </row>
    <row r="1257" spans="1:10" hidden="1" x14ac:dyDescent="0.2">
      <c r="A1257" s="72">
        <v>23070044</v>
      </c>
      <c r="B1257" t="s">
        <v>1281</v>
      </c>
      <c r="C1257">
        <v>44</v>
      </c>
      <c r="D1257" s="73">
        <v>14878</v>
      </c>
      <c r="E1257">
        <v>2307</v>
      </c>
      <c r="F1257" t="s">
        <v>1253</v>
      </c>
      <c r="G1257">
        <f t="shared" si="57"/>
        <v>2</v>
      </c>
      <c r="H1257" t="str">
        <f t="shared" si="58"/>
        <v>0044</v>
      </c>
      <c r="J1257" t="str">
        <f t="shared" si="59"/>
        <v>ODE</v>
      </c>
    </row>
    <row r="1258" spans="1:10" hidden="1" x14ac:dyDescent="0.2">
      <c r="A1258" s="72">
        <v>23070045</v>
      </c>
      <c r="B1258" t="s">
        <v>1282</v>
      </c>
      <c r="C1258">
        <v>45</v>
      </c>
      <c r="D1258" s="73">
        <v>12182</v>
      </c>
      <c r="E1258">
        <v>2307</v>
      </c>
      <c r="F1258" t="s">
        <v>1253</v>
      </c>
      <c r="G1258">
        <f t="shared" si="57"/>
        <v>2</v>
      </c>
      <c r="H1258" t="str">
        <f t="shared" si="58"/>
        <v>0045</v>
      </c>
      <c r="J1258" t="str">
        <f t="shared" si="59"/>
        <v>ODE</v>
      </c>
    </row>
    <row r="1259" spans="1:10" hidden="1" x14ac:dyDescent="0.2">
      <c r="A1259" s="72">
        <v>23070047</v>
      </c>
      <c r="B1259" t="s">
        <v>788</v>
      </c>
      <c r="C1259">
        <v>47</v>
      </c>
      <c r="D1259" s="73"/>
      <c r="E1259">
        <v>2307</v>
      </c>
      <c r="F1259" t="s">
        <v>1253</v>
      </c>
      <c r="G1259">
        <f t="shared" si="57"/>
        <v>2</v>
      </c>
      <c r="H1259" t="str">
        <f t="shared" si="58"/>
        <v>0047</v>
      </c>
      <c r="J1259" t="str">
        <f t="shared" si="59"/>
        <v>ODE</v>
      </c>
    </row>
    <row r="1260" spans="1:10" hidden="1" x14ac:dyDescent="0.2">
      <c r="A1260" s="72">
        <v>23070046</v>
      </c>
      <c r="B1260" t="s">
        <v>1283</v>
      </c>
      <c r="C1260">
        <v>46</v>
      </c>
      <c r="D1260" s="73">
        <v>22652</v>
      </c>
      <c r="E1260">
        <v>2307</v>
      </c>
      <c r="F1260" t="s">
        <v>1253</v>
      </c>
      <c r="G1260">
        <f t="shared" si="57"/>
        <v>2</v>
      </c>
      <c r="H1260" t="str">
        <f t="shared" si="58"/>
        <v>0046</v>
      </c>
      <c r="J1260" t="str">
        <f t="shared" si="59"/>
        <v>ODE</v>
      </c>
    </row>
    <row r="1261" spans="1:10" hidden="1" x14ac:dyDescent="0.2">
      <c r="A1261" s="72">
        <v>23150028</v>
      </c>
      <c r="B1261" t="s">
        <v>2168</v>
      </c>
      <c r="C1261">
        <v>28</v>
      </c>
      <c r="D1261" s="73">
        <v>25706</v>
      </c>
      <c r="E1261">
        <v>2315</v>
      </c>
      <c r="F1261" t="s">
        <v>2150</v>
      </c>
      <c r="G1261">
        <f t="shared" si="57"/>
        <v>2</v>
      </c>
      <c r="H1261" t="str">
        <f t="shared" si="58"/>
        <v>0028</v>
      </c>
      <c r="J1261" t="str">
        <f t="shared" si="59"/>
        <v>FRE</v>
      </c>
    </row>
    <row r="1262" spans="1:10" hidden="1" x14ac:dyDescent="0.2">
      <c r="A1262" s="72">
        <v>22280008</v>
      </c>
      <c r="B1262" t="s">
        <v>1035</v>
      </c>
      <c r="C1262">
        <v>8</v>
      </c>
      <c r="D1262" s="73">
        <v>28041</v>
      </c>
      <c r="E1262">
        <v>2228</v>
      </c>
      <c r="F1262" t="s">
        <v>1027</v>
      </c>
      <c r="G1262">
        <f t="shared" si="57"/>
        <v>1</v>
      </c>
      <c r="H1262" t="str">
        <f t="shared" si="58"/>
        <v>0008</v>
      </c>
      <c r="J1262" t="str">
        <f t="shared" si="59"/>
        <v>WIL</v>
      </c>
    </row>
    <row r="1263" spans="1:10" hidden="1" x14ac:dyDescent="0.2">
      <c r="A1263" s="72">
        <v>23060190</v>
      </c>
      <c r="B1263" t="s">
        <v>1220</v>
      </c>
      <c r="C1263">
        <v>190</v>
      </c>
      <c r="D1263" s="73">
        <v>13582</v>
      </c>
      <c r="E1263">
        <v>2306</v>
      </c>
      <c r="F1263" t="s">
        <v>1184</v>
      </c>
      <c r="G1263">
        <f t="shared" si="57"/>
        <v>3</v>
      </c>
      <c r="H1263" t="str">
        <f t="shared" si="58"/>
        <v>0190</v>
      </c>
      <c r="J1263" t="str">
        <f t="shared" si="59"/>
        <v>BAD</v>
      </c>
    </row>
    <row r="1264" spans="1:10" hidden="1" x14ac:dyDescent="0.2">
      <c r="A1264" s="72">
        <v>24080361</v>
      </c>
      <c r="B1264" t="s">
        <v>1495</v>
      </c>
      <c r="C1264">
        <v>361</v>
      </c>
      <c r="D1264" s="73">
        <v>24922</v>
      </c>
      <c r="E1264">
        <v>2408</v>
      </c>
      <c r="F1264" t="s">
        <v>1453</v>
      </c>
      <c r="G1264">
        <f t="shared" si="57"/>
        <v>3</v>
      </c>
      <c r="H1264" t="str">
        <f t="shared" si="58"/>
        <v>0361</v>
      </c>
      <c r="J1264" t="str">
        <f t="shared" si="59"/>
        <v>GEI</v>
      </c>
    </row>
    <row r="1265" spans="1:10" hidden="1" x14ac:dyDescent="0.2">
      <c r="A1265" s="72">
        <v>23040021</v>
      </c>
      <c r="B1265" t="s">
        <v>783</v>
      </c>
      <c r="C1265">
        <v>21</v>
      </c>
      <c r="D1265" s="73">
        <v>17749</v>
      </c>
      <c r="E1265">
        <v>2304</v>
      </c>
      <c r="F1265" t="s">
        <v>770</v>
      </c>
      <c r="G1265">
        <f t="shared" si="57"/>
        <v>2</v>
      </c>
      <c r="H1265" t="str">
        <f t="shared" si="58"/>
        <v>0021</v>
      </c>
      <c r="J1265" t="str">
        <f t="shared" si="59"/>
        <v>BER</v>
      </c>
    </row>
    <row r="1266" spans="1:10" hidden="1" x14ac:dyDescent="0.2">
      <c r="A1266" s="72">
        <v>22010047</v>
      </c>
      <c r="B1266" t="s">
        <v>655</v>
      </c>
      <c r="C1266">
        <v>47</v>
      </c>
      <c r="D1266" s="73">
        <v>12588</v>
      </c>
      <c r="E1266">
        <v>2201</v>
      </c>
      <c r="F1266" t="s">
        <v>629</v>
      </c>
      <c r="G1266">
        <f t="shared" si="57"/>
        <v>2</v>
      </c>
      <c r="H1266" t="str">
        <f t="shared" si="58"/>
        <v>0047</v>
      </c>
      <c r="J1266" t="str">
        <f t="shared" si="59"/>
        <v>KOR</v>
      </c>
    </row>
    <row r="1267" spans="1:10" hidden="1" x14ac:dyDescent="0.2">
      <c r="A1267" s="72">
        <v>24120104</v>
      </c>
      <c r="B1267" t="s">
        <v>102</v>
      </c>
      <c r="C1267">
        <v>104</v>
      </c>
      <c r="D1267" s="73">
        <v>20464</v>
      </c>
      <c r="E1267">
        <v>2412</v>
      </c>
      <c r="F1267" t="s">
        <v>90</v>
      </c>
      <c r="G1267">
        <f t="shared" si="57"/>
        <v>3</v>
      </c>
      <c r="H1267" t="str">
        <f t="shared" si="58"/>
        <v>0104</v>
      </c>
      <c r="J1267" t="str">
        <f t="shared" si="59"/>
        <v>HER</v>
      </c>
    </row>
    <row r="1268" spans="1:10" hidden="1" x14ac:dyDescent="0.2">
      <c r="A1268" s="72">
        <v>24160271</v>
      </c>
      <c r="B1268" t="s">
        <v>102</v>
      </c>
      <c r="C1268">
        <v>271</v>
      </c>
      <c r="D1268" s="73">
        <v>20464</v>
      </c>
      <c r="E1268">
        <v>2416</v>
      </c>
      <c r="F1268" t="s">
        <v>202</v>
      </c>
      <c r="G1268">
        <f t="shared" si="57"/>
        <v>3</v>
      </c>
      <c r="H1268" t="str">
        <f t="shared" si="58"/>
        <v>0271</v>
      </c>
      <c r="J1268" t="str">
        <f t="shared" si="59"/>
        <v>ITT</v>
      </c>
    </row>
    <row r="1269" spans="1:10" hidden="1" x14ac:dyDescent="0.2">
      <c r="A1269" s="72">
        <v>24120063</v>
      </c>
      <c r="B1269" t="s">
        <v>103</v>
      </c>
      <c r="C1269">
        <v>63</v>
      </c>
      <c r="D1269" s="73">
        <v>24293</v>
      </c>
      <c r="E1269">
        <v>2412</v>
      </c>
      <c r="F1269" t="s">
        <v>90</v>
      </c>
      <c r="G1269">
        <f t="shared" si="57"/>
        <v>2</v>
      </c>
      <c r="H1269" t="str">
        <f t="shared" si="58"/>
        <v>0063</v>
      </c>
      <c r="J1269" t="str">
        <f t="shared" si="59"/>
        <v>HER</v>
      </c>
    </row>
    <row r="1270" spans="1:10" hidden="1" x14ac:dyDescent="0.2">
      <c r="A1270" s="72">
        <v>24080294</v>
      </c>
      <c r="B1270" t="s">
        <v>1496</v>
      </c>
      <c r="C1270">
        <v>294</v>
      </c>
      <c r="D1270" s="73">
        <v>22327</v>
      </c>
      <c r="E1270">
        <v>2408</v>
      </c>
      <c r="F1270" t="s">
        <v>1453</v>
      </c>
      <c r="G1270">
        <f t="shared" si="57"/>
        <v>3</v>
      </c>
      <c r="H1270" t="str">
        <f t="shared" si="58"/>
        <v>0294</v>
      </c>
      <c r="J1270" t="str">
        <f t="shared" si="59"/>
        <v>GEI</v>
      </c>
    </row>
    <row r="1271" spans="1:10" hidden="1" x14ac:dyDescent="0.2">
      <c r="A1271" s="72">
        <v>24120011</v>
      </c>
      <c r="B1271" t="s">
        <v>1496</v>
      </c>
      <c r="C1271">
        <v>11</v>
      </c>
      <c r="D1271" s="73">
        <v>22327</v>
      </c>
      <c r="E1271">
        <v>2412</v>
      </c>
      <c r="F1271" t="s">
        <v>90</v>
      </c>
      <c r="G1271">
        <f t="shared" si="57"/>
        <v>2</v>
      </c>
      <c r="H1271" t="str">
        <f t="shared" si="58"/>
        <v>0011</v>
      </c>
      <c r="J1271" t="str">
        <f t="shared" si="59"/>
        <v>HER</v>
      </c>
    </row>
    <row r="1272" spans="1:10" hidden="1" x14ac:dyDescent="0.2">
      <c r="A1272" s="72">
        <v>24080371</v>
      </c>
      <c r="B1272" t="s">
        <v>1497</v>
      </c>
      <c r="C1272">
        <v>371</v>
      </c>
      <c r="D1272" s="73">
        <v>24210</v>
      </c>
      <c r="E1272">
        <v>2408</v>
      </c>
      <c r="F1272" t="s">
        <v>1453</v>
      </c>
      <c r="G1272">
        <f t="shared" si="57"/>
        <v>3</v>
      </c>
      <c r="H1272" t="str">
        <f t="shared" si="58"/>
        <v>0371</v>
      </c>
      <c r="J1272" t="str">
        <f t="shared" si="59"/>
        <v>GEI</v>
      </c>
    </row>
    <row r="1273" spans="1:10" hidden="1" x14ac:dyDescent="0.2">
      <c r="A1273" s="72">
        <v>24010291</v>
      </c>
      <c r="B1273" t="s">
        <v>2214</v>
      </c>
      <c r="C1273">
        <v>291</v>
      </c>
      <c r="D1273" s="73">
        <v>22637</v>
      </c>
      <c r="E1273">
        <v>2401</v>
      </c>
      <c r="F1273" t="s">
        <v>2200</v>
      </c>
      <c r="G1273">
        <f t="shared" si="57"/>
        <v>3</v>
      </c>
      <c r="H1273" t="str">
        <f t="shared" si="58"/>
        <v>0291</v>
      </c>
      <c r="J1273" t="str">
        <f t="shared" si="59"/>
        <v>ERN</v>
      </c>
    </row>
    <row r="1274" spans="1:10" hidden="1" x14ac:dyDescent="0.2">
      <c r="A1274" s="72">
        <v>24150080</v>
      </c>
      <c r="B1274" t="s">
        <v>2214</v>
      </c>
      <c r="C1274">
        <v>80</v>
      </c>
      <c r="D1274" s="73">
        <v>22637</v>
      </c>
      <c r="E1274">
        <v>2415</v>
      </c>
      <c r="F1274" t="s">
        <v>170</v>
      </c>
      <c r="G1274">
        <f t="shared" si="57"/>
        <v>2</v>
      </c>
      <c r="H1274" t="str">
        <f t="shared" si="58"/>
        <v>0080</v>
      </c>
      <c r="J1274" t="str">
        <f t="shared" si="59"/>
        <v>GEM</v>
      </c>
    </row>
    <row r="1275" spans="1:10" hidden="1" x14ac:dyDescent="0.2">
      <c r="A1275" s="72">
        <v>21110160</v>
      </c>
      <c r="B1275" t="s">
        <v>2009</v>
      </c>
      <c r="C1275">
        <v>160</v>
      </c>
      <c r="D1275" s="73">
        <v>11182</v>
      </c>
      <c r="E1275">
        <v>2111</v>
      </c>
      <c r="F1275" t="s">
        <v>1995</v>
      </c>
      <c r="G1275">
        <f t="shared" si="57"/>
        <v>3</v>
      </c>
      <c r="H1275" t="str">
        <f t="shared" si="58"/>
        <v>0160</v>
      </c>
      <c r="J1275" t="str">
        <f t="shared" si="59"/>
        <v>ARO</v>
      </c>
    </row>
    <row r="1276" spans="1:10" hidden="1" x14ac:dyDescent="0.2">
      <c r="A1276" s="72">
        <v>22200313</v>
      </c>
      <c r="B1276" t="s">
        <v>2424</v>
      </c>
      <c r="C1276">
        <v>313</v>
      </c>
      <c r="D1276" s="73">
        <v>33194</v>
      </c>
      <c r="E1276">
        <v>2220</v>
      </c>
      <c r="F1276" t="s">
        <v>2406</v>
      </c>
      <c r="G1276">
        <f t="shared" si="57"/>
        <v>3</v>
      </c>
      <c r="H1276" t="str">
        <f t="shared" si="58"/>
        <v>0313</v>
      </c>
      <c r="J1276" t="str">
        <f t="shared" si="59"/>
        <v>HOE</v>
      </c>
    </row>
    <row r="1277" spans="1:10" hidden="1" x14ac:dyDescent="0.2">
      <c r="A1277" s="72">
        <v>22200315</v>
      </c>
      <c r="B1277" t="s">
        <v>2425</v>
      </c>
      <c r="C1277">
        <v>315</v>
      </c>
      <c r="D1277" s="73">
        <v>31894</v>
      </c>
      <c r="E1277">
        <v>2220</v>
      </c>
      <c r="F1277" t="s">
        <v>2406</v>
      </c>
      <c r="G1277">
        <f t="shared" si="57"/>
        <v>3</v>
      </c>
      <c r="H1277" t="str">
        <f t="shared" si="58"/>
        <v>0315</v>
      </c>
      <c r="J1277" t="str">
        <f t="shared" si="59"/>
        <v>HOE</v>
      </c>
    </row>
    <row r="1278" spans="1:10" hidden="1" x14ac:dyDescent="0.2">
      <c r="A1278" s="72">
        <v>22180088</v>
      </c>
      <c r="B1278" t="s">
        <v>2359</v>
      </c>
      <c r="C1278">
        <v>88</v>
      </c>
      <c r="D1278" s="73">
        <v>32189</v>
      </c>
      <c r="E1278">
        <v>2218</v>
      </c>
      <c r="F1278" t="s">
        <v>2346</v>
      </c>
      <c r="G1278">
        <f t="shared" si="57"/>
        <v>2</v>
      </c>
      <c r="H1278" t="str">
        <f t="shared" si="58"/>
        <v>0088</v>
      </c>
      <c r="J1278" t="str">
        <f t="shared" si="59"/>
        <v>LEN</v>
      </c>
    </row>
    <row r="1279" spans="1:10" hidden="1" x14ac:dyDescent="0.2">
      <c r="A1279" s="72">
        <v>23100405</v>
      </c>
      <c r="B1279" t="s">
        <v>725</v>
      </c>
      <c r="C1279">
        <v>405</v>
      </c>
      <c r="D1279" s="73"/>
      <c r="E1279">
        <v>2310</v>
      </c>
      <c r="F1279" t="s">
        <v>1322</v>
      </c>
      <c r="G1279">
        <f t="shared" si="57"/>
        <v>3</v>
      </c>
      <c r="H1279" t="str">
        <f t="shared" si="58"/>
        <v>0405</v>
      </c>
      <c r="J1279" t="str">
        <f t="shared" si="59"/>
        <v>ALT</v>
      </c>
    </row>
    <row r="1280" spans="1:10" hidden="1" x14ac:dyDescent="0.2">
      <c r="A1280" s="72">
        <v>22010049</v>
      </c>
      <c r="B1280" t="s">
        <v>654</v>
      </c>
      <c r="C1280">
        <v>49</v>
      </c>
      <c r="D1280" s="73">
        <v>18438</v>
      </c>
      <c r="E1280">
        <v>2201</v>
      </c>
      <c r="F1280" t="s">
        <v>629</v>
      </c>
      <c r="G1280">
        <f t="shared" si="57"/>
        <v>2</v>
      </c>
      <c r="H1280" t="str">
        <f t="shared" si="58"/>
        <v>0049</v>
      </c>
      <c r="J1280" t="str">
        <f t="shared" si="59"/>
        <v>KOR</v>
      </c>
    </row>
    <row r="1281" spans="1:10" hidden="1" x14ac:dyDescent="0.2">
      <c r="A1281" s="72">
        <v>24130121</v>
      </c>
      <c r="B1281" t="s">
        <v>129</v>
      </c>
      <c r="C1281">
        <v>121</v>
      </c>
      <c r="D1281" s="73">
        <v>32127</v>
      </c>
      <c r="E1281">
        <v>2413</v>
      </c>
      <c r="F1281" t="s">
        <v>113</v>
      </c>
      <c r="G1281">
        <f t="shared" si="57"/>
        <v>3</v>
      </c>
      <c r="H1281" t="str">
        <f t="shared" si="58"/>
        <v>0121</v>
      </c>
      <c r="J1281" t="str">
        <f t="shared" si="59"/>
        <v>HER</v>
      </c>
    </row>
    <row r="1282" spans="1:10" hidden="1" x14ac:dyDescent="0.2">
      <c r="A1282" s="72">
        <v>23040084</v>
      </c>
      <c r="B1282" t="s">
        <v>784</v>
      </c>
      <c r="C1282">
        <v>84</v>
      </c>
      <c r="D1282" s="73">
        <v>24959</v>
      </c>
      <c r="E1282">
        <v>2304</v>
      </c>
      <c r="F1282" t="s">
        <v>770</v>
      </c>
      <c r="G1282">
        <f t="shared" ref="G1282:G1345" si="60">LEN(C1282)</f>
        <v>2</v>
      </c>
      <c r="H1282" t="str">
        <f t="shared" ref="H1282:H1345" si="61">IF(G1282=1,"0"&amp;"0"&amp;"0"&amp;C1282,IF(G1282=2,"0"&amp;"0"&amp;C1282,IF(G1282=3,"0"&amp;C1282,"")))</f>
        <v>0084</v>
      </c>
      <c r="J1282" t="str">
        <f t="shared" si="59"/>
        <v>BER</v>
      </c>
    </row>
    <row r="1283" spans="1:10" hidden="1" x14ac:dyDescent="0.2">
      <c r="A1283" s="72">
        <v>24090234</v>
      </c>
      <c r="B1283" t="s">
        <v>1547</v>
      </c>
      <c r="C1283">
        <v>234</v>
      </c>
      <c r="D1283" s="73">
        <v>23898</v>
      </c>
      <c r="E1283">
        <v>2409</v>
      </c>
      <c r="F1283" t="s">
        <v>1528</v>
      </c>
      <c r="G1283">
        <f t="shared" si="60"/>
        <v>3</v>
      </c>
      <c r="H1283" t="str">
        <f t="shared" si="61"/>
        <v>0234</v>
      </c>
      <c r="J1283" t="str">
        <f t="shared" si="59"/>
        <v>SCH</v>
      </c>
    </row>
    <row r="1284" spans="1:10" hidden="1" x14ac:dyDescent="0.2">
      <c r="A1284" s="72">
        <v>24130142</v>
      </c>
      <c r="B1284" t="s">
        <v>1547</v>
      </c>
      <c r="C1284">
        <v>142</v>
      </c>
      <c r="D1284" s="73">
        <v>23898</v>
      </c>
      <c r="E1284">
        <v>2413</v>
      </c>
      <c r="F1284" t="s">
        <v>113</v>
      </c>
      <c r="G1284">
        <f t="shared" si="60"/>
        <v>3</v>
      </c>
      <c r="H1284" t="str">
        <f t="shared" si="61"/>
        <v>0142</v>
      </c>
      <c r="J1284" t="str">
        <f t="shared" si="59"/>
        <v>HER</v>
      </c>
    </row>
    <row r="1285" spans="1:10" hidden="1" x14ac:dyDescent="0.2">
      <c r="A1285" s="72">
        <v>24090232</v>
      </c>
      <c r="B1285" t="s">
        <v>1548</v>
      </c>
      <c r="C1285">
        <v>232</v>
      </c>
      <c r="D1285" s="73">
        <v>33875</v>
      </c>
      <c r="E1285">
        <v>2409</v>
      </c>
      <c r="F1285" t="s">
        <v>1528</v>
      </c>
      <c r="G1285">
        <f t="shared" si="60"/>
        <v>3</v>
      </c>
      <c r="H1285" t="str">
        <f t="shared" si="61"/>
        <v>0232</v>
      </c>
      <c r="J1285" t="str">
        <f t="shared" si="59"/>
        <v>SCH</v>
      </c>
    </row>
    <row r="1286" spans="1:10" x14ac:dyDescent="0.2">
      <c r="A1286" s="72">
        <v>23090017</v>
      </c>
      <c r="B1286" t="s">
        <v>1307</v>
      </c>
      <c r="C1286">
        <v>17</v>
      </c>
      <c r="D1286" s="73">
        <v>17262</v>
      </c>
      <c r="E1286">
        <v>2309</v>
      </c>
      <c r="F1286" t="s">
        <v>1295</v>
      </c>
      <c r="G1286">
        <f t="shared" si="60"/>
        <v>2</v>
      </c>
      <c r="H1286" t="str">
        <f t="shared" si="61"/>
        <v>0017</v>
      </c>
      <c r="J1286" t="str">
        <f t="shared" si="59"/>
        <v>BRA</v>
      </c>
    </row>
    <row r="1287" spans="1:10" x14ac:dyDescent="0.2">
      <c r="A1287" s="72">
        <v>23090074</v>
      </c>
      <c r="B1287" t="s">
        <v>1308</v>
      </c>
      <c r="C1287">
        <v>74</v>
      </c>
      <c r="D1287" s="73">
        <v>25239</v>
      </c>
      <c r="E1287">
        <v>2309</v>
      </c>
      <c r="F1287" t="s">
        <v>1295</v>
      </c>
      <c r="G1287">
        <f t="shared" si="60"/>
        <v>2</v>
      </c>
      <c r="H1287" t="str">
        <f t="shared" si="61"/>
        <v>0074</v>
      </c>
      <c r="J1287" t="str">
        <f t="shared" si="59"/>
        <v>BRA</v>
      </c>
    </row>
    <row r="1288" spans="1:10" hidden="1" x14ac:dyDescent="0.2">
      <c r="A1288" s="72">
        <v>23100422</v>
      </c>
      <c r="B1288" t="s">
        <v>724</v>
      </c>
      <c r="C1288">
        <v>422</v>
      </c>
      <c r="D1288" s="73"/>
      <c r="E1288">
        <v>2310</v>
      </c>
      <c r="F1288" t="s">
        <v>1322</v>
      </c>
      <c r="G1288">
        <f t="shared" si="60"/>
        <v>3</v>
      </c>
      <c r="H1288" t="str">
        <f t="shared" si="61"/>
        <v>0422</v>
      </c>
      <c r="J1288" t="str">
        <f t="shared" si="59"/>
        <v>ALT</v>
      </c>
    </row>
    <row r="1289" spans="1:10" hidden="1" x14ac:dyDescent="0.2">
      <c r="A1289" s="72">
        <v>24150039</v>
      </c>
      <c r="B1289" t="s">
        <v>181</v>
      </c>
      <c r="C1289">
        <v>39</v>
      </c>
      <c r="D1289" s="73">
        <v>17020</v>
      </c>
      <c r="E1289">
        <v>2415</v>
      </c>
      <c r="F1289" t="s">
        <v>170</v>
      </c>
      <c r="G1289">
        <f t="shared" si="60"/>
        <v>2</v>
      </c>
      <c r="H1289" t="str">
        <f t="shared" si="61"/>
        <v>0039</v>
      </c>
      <c r="J1289" t="str">
        <f t="shared" si="59"/>
        <v>GEM</v>
      </c>
    </row>
    <row r="1290" spans="1:10" hidden="1" x14ac:dyDescent="0.2">
      <c r="A1290" s="72">
        <v>24150041</v>
      </c>
      <c r="B1290" t="s">
        <v>182</v>
      </c>
      <c r="C1290">
        <v>41</v>
      </c>
      <c r="D1290" s="73">
        <v>15907</v>
      </c>
      <c r="E1290">
        <v>2415</v>
      </c>
      <c r="F1290" t="s">
        <v>170</v>
      </c>
      <c r="G1290">
        <f t="shared" si="60"/>
        <v>2</v>
      </c>
      <c r="H1290" t="str">
        <f t="shared" si="61"/>
        <v>0041</v>
      </c>
      <c r="J1290" t="str">
        <f t="shared" si="59"/>
        <v>GEM</v>
      </c>
    </row>
    <row r="1291" spans="1:10" hidden="1" x14ac:dyDescent="0.2">
      <c r="A1291" s="72">
        <v>24100170</v>
      </c>
      <c r="B1291" t="s">
        <v>1574</v>
      </c>
      <c r="C1291">
        <v>170</v>
      </c>
      <c r="D1291" s="73">
        <v>27435</v>
      </c>
      <c r="E1291">
        <v>2410</v>
      </c>
      <c r="F1291" t="s">
        <v>2263</v>
      </c>
      <c r="G1291">
        <f t="shared" si="60"/>
        <v>3</v>
      </c>
      <c r="H1291" t="str">
        <f t="shared" si="61"/>
        <v>0170</v>
      </c>
      <c r="J1291" t="str">
        <f t="shared" si="59"/>
        <v>ALL</v>
      </c>
    </row>
    <row r="1292" spans="1:10" hidden="1" x14ac:dyDescent="0.2">
      <c r="A1292" s="72">
        <v>21110173</v>
      </c>
      <c r="B1292" t="s">
        <v>2010</v>
      </c>
      <c r="C1292">
        <v>173</v>
      </c>
      <c r="D1292" s="73">
        <v>27120</v>
      </c>
      <c r="E1292">
        <v>2111</v>
      </c>
      <c r="F1292" t="s">
        <v>1995</v>
      </c>
      <c r="G1292">
        <f t="shared" si="60"/>
        <v>3</v>
      </c>
      <c r="H1292" t="str">
        <f t="shared" si="61"/>
        <v>0173</v>
      </c>
      <c r="J1292" t="str">
        <f t="shared" ref="J1292:J1355" si="62">UPPER(MID(F1292,SEARCH(" ",F1292,1)+1,3))</f>
        <v>ARO</v>
      </c>
    </row>
    <row r="1293" spans="1:10" hidden="1" x14ac:dyDescent="0.2">
      <c r="A1293" s="72">
        <v>21030726</v>
      </c>
      <c r="B1293" t="s">
        <v>454</v>
      </c>
      <c r="C1293">
        <v>726</v>
      </c>
      <c r="D1293" s="73">
        <v>24537</v>
      </c>
      <c r="E1293">
        <v>2103</v>
      </c>
      <c r="F1293" t="s">
        <v>419</v>
      </c>
      <c r="G1293">
        <f t="shared" si="60"/>
        <v>3</v>
      </c>
      <c r="H1293" t="str">
        <f t="shared" si="61"/>
        <v>0726</v>
      </c>
      <c r="J1293" t="str">
        <f t="shared" si="62"/>
        <v>ARO</v>
      </c>
    </row>
    <row r="1294" spans="1:10" hidden="1" x14ac:dyDescent="0.2">
      <c r="A1294" s="72">
        <v>24150185</v>
      </c>
      <c r="B1294" t="s">
        <v>183</v>
      </c>
      <c r="C1294">
        <v>185</v>
      </c>
      <c r="D1294" s="73">
        <v>32923</v>
      </c>
      <c r="E1294">
        <v>2415</v>
      </c>
      <c r="F1294" t="s">
        <v>170</v>
      </c>
      <c r="G1294">
        <f t="shared" si="60"/>
        <v>3</v>
      </c>
      <c r="H1294" t="str">
        <f t="shared" si="61"/>
        <v>0185</v>
      </c>
      <c r="J1294" t="str">
        <f t="shared" si="62"/>
        <v>GEM</v>
      </c>
    </row>
    <row r="1295" spans="1:10" hidden="1" x14ac:dyDescent="0.2">
      <c r="A1295" s="72">
        <v>22140230</v>
      </c>
      <c r="B1295" s="114" t="s">
        <v>1890</v>
      </c>
      <c r="C1295" s="114">
        <v>230</v>
      </c>
      <c r="D1295" s="73">
        <v>31496</v>
      </c>
      <c r="E1295">
        <v>2214</v>
      </c>
      <c r="F1295" t="s">
        <v>971</v>
      </c>
      <c r="G1295">
        <f t="shared" si="60"/>
        <v>3</v>
      </c>
      <c r="H1295" t="str">
        <f t="shared" si="61"/>
        <v>0230</v>
      </c>
      <c r="J1295" t="str">
        <f t="shared" si="62"/>
        <v>BER</v>
      </c>
    </row>
    <row r="1296" spans="1:10" x14ac:dyDescent="0.2">
      <c r="A1296" s="72">
        <v>23010290</v>
      </c>
      <c r="B1296" t="s">
        <v>1069</v>
      </c>
      <c r="C1296">
        <v>290</v>
      </c>
      <c r="D1296" s="73">
        <v>33124</v>
      </c>
      <c r="E1296">
        <v>2301</v>
      </c>
      <c r="F1296" t="s">
        <v>1044</v>
      </c>
      <c r="G1296">
        <f t="shared" si="60"/>
        <v>3</v>
      </c>
      <c r="H1296" t="str">
        <f t="shared" si="61"/>
        <v>0290</v>
      </c>
      <c r="J1296" t="str">
        <f t="shared" si="62"/>
        <v>LOE</v>
      </c>
    </row>
    <row r="1297" spans="1:10" hidden="1" x14ac:dyDescent="0.2">
      <c r="A1297" s="72">
        <v>21010087</v>
      </c>
      <c r="B1297" t="s">
        <v>386</v>
      </c>
      <c r="C1297">
        <v>87</v>
      </c>
      <c r="D1297" s="73">
        <v>23709</v>
      </c>
      <c r="E1297">
        <v>2101</v>
      </c>
      <c r="F1297" t="s">
        <v>376</v>
      </c>
      <c r="G1297">
        <f t="shared" si="60"/>
        <v>2</v>
      </c>
      <c r="H1297" t="str">
        <f t="shared" si="61"/>
        <v>0087</v>
      </c>
      <c r="J1297" t="str">
        <f t="shared" si="62"/>
        <v>KOH</v>
      </c>
    </row>
    <row r="1298" spans="1:10" hidden="1" x14ac:dyDescent="0.2">
      <c r="A1298" s="72">
        <v>21060048</v>
      </c>
      <c r="B1298" t="s">
        <v>386</v>
      </c>
      <c r="C1298">
        <v>48</v>
      </c>
      <c r="D1298" s="73">
        <v>23709</v>
      </c>
      <c r="E1298">
        <v>2106</v>
      </c>
      <c r="F1298" t="s">
        <v>1839</v>
      </c>
      <c r="G1298">
        <f t="shared" si="60"/>
        <v>2</v>
      </c>
      <c r="H1298" t="str">
        <f t="shared" si="61"/>
        <v>0048</v>
      </c>
      <c r="J1298" t="e">
        <f t="shared" si="62"/>
        <v>#VALUE!</v>
      </c>
    </row>
    <row r="1299" spans="1:10" hidden="1" x14ac:dyDescent="0.2">
      <c r="A1299" s="72">
        <v>24060167</v>
      </c>
      <c r="B1299" t="s">
        <v>1407</v>
      </c>
      <c r="C1299">
        <v>167</v>
      </c>
      <c r="D1299" s="73">
        <v>21303</v>
      </c>
      <c r="E1299">
        <v>2406</v>
      </c>
      <c r="F1299" t="s">
        <v>1386</v>
      </c>
      <c r="G1299">
        <f t="shared" si="60"/>
        <v>3</v>
      </c>
      <c r="H1299" t="str">
        <f t="shared" si="61"/>
        <v>0167</v>
      </c>
      <c r="J1299" t="str">
        <f t="shared" si="62"/>
        <v>RED</v>
      </c>
    </row>
    <row r="1300" spans="1:10" hidden="1" x14ac:dyDescent="0.2">
      <c r="A1300" s="72">
        <v>21030843</v>
      </c>
      <c r="B1300" t="s">
        <v>455</v>
      </c>
      <c r="C1300">
        <v>843</v>
      </c>
      <c r="D1300" s="73">
        <v>32277</v>
      </c>
      <c r="E1300">
        <v>2103</v>
      </c>
      <c r="F1300" t="s">
        <v>419</v>
      </c>
      <c r="G1300">
        <f t="shared" si="60"/>
        <v>3</v>
      </c>
      <c r="H1300" t="str">
        <f t="shared" si="61"/>
        <v>0843</v>
      </c>
      <c r="J1300" t="str">
        <f t="shared" si="62"/>
        <v>ARO</v>
      </c>
    </row>
    <row r="1301" spans="1:10" hidden="1" x14ac:dyDescent="0.2">
      <c r="A1301" s="72">
        <v>21020148</v>
      </c>
      <c r="B1301" t="s">
        <v>414</v>
      </c>
      <c r="C1301">
        <v>148</v>
      </c>
      <c r="D1301" s="73">
        <v>34510</v>
      </c>
      <c r="E1301">
        <v>2102</v>
      </c>
      <c r="F1301" t="s">
        <v>397</v>
      </c>
      <c r="G1301">
        <f t="shared" si="60"/>
        <v>3</v>
      </c>
      <c r="H1301" t="str">
        <f t="shared" si="61"/>
        <v>0148</v>
      </c>
      <c r="J1301" t="str">
        <f t="shared" si="62"/>
        <v>ORP</v>
      </c>
    </row>
    <row r="1302" spans="1:10" hidden="1" x14ac:dyDescent="0.2">
      <c r="A1302" s="72">
        <v>21060311</v>
      </c>
      <c r="B1302" t="s">
        <v>1866</v>
      </c>
      <c r="C1302">
        <v>311</v>
      </c>
      <c r="D1302" s="73">
        <v>32659</v>
      </c>
      <c r="E1302">
        <v>2106</v>
      </c>
      <c r="F1302" t="s">
        <v>1839</v>
      </c>
      <c r="G1302">
        <f t="shared" si="60"/>
        <v>3</v>
      </c>
      <c r="H1302" t="str">
        <f t="shared" si="61"/>
        <v>0311</v>
      </c>
      <c r="J1302" t="e">
        <f t="shared" si="62"/>
        <v>#VALUE!</v>
      </c>
    </row>
    <row r="1303" spans="1:10" hidden="1" x14ac:dyDescent="0.2">
      <c r="A1303" s="72">
        <v>23100359</v>
      </c>
      <c r="B1303" t="s">
        <v>1338</v>
      </c>
      <c r="C1303">
        <v>359</v>
      </c>
      <c r="D1303" s="73">
        <v>18687</v>
      </c>
      <c r="E1303">
        <v>2310</v>
      </c>
      <c r="F1303" t="s">
        <v>1322</v>
      </c>
      <c r="G1303">
        <f t="shared" si="60"/>
        <v>3</v>
      </c>
      <c r="H1303" t="str">
        <f t="shared" si="61"/>
        <v>0359</v>
      </c>
      <c r="J1303" t="str">
        <f t="shared" si="62"/>
        <v>ALT</v>
      </c>
    </row>
    <row r="1304" spans="1:10" hidden="1" x14ac:dyDescent="0.2">
      <c r="A1304" s="72">
        <v>22070237</v>
      </c>
      <c r="B1304" t="s">
        <v>834</v>
      </c>
      <c r="C1304">
        <v>237</v>
      </c>
      <c r="D1304" s="73">
        <v>21053</v>
      </c>
      <c r="E1304">
        <v>2207</v>
      </c>
      <c r="F1304" t="s">
        <v>800</v>
      </c>
      <c r="G1304">
        <f t="shared" si="60"/>
        <v>3</v>
      </c>
      <c r="H1304" t="str">
        <f t="shared" si="61"/>
        <v>0237</v>
      </c>
      <c r="J1304" t="str">
        <f t="shared" si="62"/>
        <v>GOD</v>
      </c>
    </row>
    <row r="1305" spans="1:10" hidden="1" x14ac:dyDescent="0.2">
      <c r="A1305" s="72">
        <v>22070213</v>
      </c>
      <c r="B1305" t="s">
        <v>835</v>
      </c>
      <c r="C1305">
        <v>213</v>
      </c>
      <c r="D1305" s="73">
        <v>29702</v>
      </c>
      <c r="E1305">
        <v>2207</v>
      </c>
      <c r="F1305" t="s">
        <v>800</v>
      </c>
      <c r="G1305">
        <f t="shared" si="60"/>
        <v>3</v>
      </c>
      <c r="H1305" t="str">
        <f t="shared" si="61"/>
        <v>0213</v>
      </c>
      <c r="J1305" t="str">
        <f t="shared" si="62"/>
        <v>GOD</v>
      </c>
    </row>
    <row r="1306" spans="1:10" hidden="1" x14ac:dyDescent="0.2">
      <c r="A1306" s="72">
        <v>23130360</v>
      </c>
      <c r="B1306" t="s">
        <v>2138</v>
      </c>
      <c r="C1306">
        <v>360</v>
      </c>
      <c r="D1306" s="73">
        <v>17441</v>
      </c>
      <c r="E1306">
        <v>2313</v>
      </c>
      <c r="F1306" t="s">
        <v>2128</v>
      </c>
      <c r="G1306">
        <f t="shared" si="60"/>
        <v>3</v>
      </c>
      <c r="H1306" t="str">
        <f t="shared" si="61"/>
        <v>0360</v>
      </c>
      <c r="J1306" t="str">
        <f t="shared" si="62"/>
        <v>SAC</v>
      </c>
    </row>
    <row r="1307" spans="1:10" hidden="1" x14ac:dyDescent="0.2">
      <c r="A1307" s="72">
        <v>21060140</v>
      </c>
      <c r="B1307" t="s">
        <v>1867</v>
      </c>
      <c r="C1307">
        <v>140</v>
      </c>
      <c r="D1307" s="73">
        <v>23394</v>
      </c>
      <c r="E1307">
        <v>2106</v>
      </c>
      <c r="F1307" t="s">
        <v>1839</v>
      </c>
      <c r="G1307">
        <f t="shared" si="60"/>
        <v>3</v>
      </c>
      <c r="H1307" t="str">
        <f t="shared" si="61"/>
        <v>0140</v>
      </c>
      <c r="J1307" t="e">
        <f t="shared" si="62"/>
        <v>#VALUE!</v>
      </c>
    </row>
    <row r="1308" spans="1:10" hidden="1" x14ac:dyDescent="0.2">
      <c r="A1308" s="72">
        <v>22090117</v>
      </c>
      <c r="B1308" t="s">
        <v>901</v>
      </c>
      <c r="C1308">
        <v>117</v>
      </c>
      <c r="D1308" s="73">
        <v>22384</v>
      </c>
      <c r="E1308">
        <v>2209</v>
      </c>
      <c r="F1308" t="s">
        <v>887</v>
      </c>
      <c r="G1308">
        <f t="shared" si="60"/>
        <v>3</v>
      </c>
      <c r="H1308" t="str">
        <f t="shared" si="61"/>
        <v>0117</v>
      </c>
      <c r="J1308" t="str">
        <f t="shared" si="62"/>
        <v>WIR</v>
      </c>
    </row>
    <row r="1309" spans="1:10" hidden="1" x14ac:dyDescent="0.2">
      <c r="A1309" s="72">
        <v>22190116</v>
      </c>
      <c r="B1309" t="s">
        <v>901</v>
      </c>
      <c r="C1309">
        <v>116</v>
      </c>
      <c r="D1309" s="73">
        <v>31719</v>
      </c>
      <c r="E1309">
        <v>2219</v>
      </c>
      <c r="F1309" t="s">
        <v>2372</v>
      </c>
      <c r="G1309">
        <f t="shared" si="60"/>
        <v>3</v>
      </c>
      <c r="H1309" t="str">
        <f t="shared" si="61"/>
        <v>0116</v>
      </c>
      <c r="J1309" t="str">
        <f t="shared" si="62"/>
        <v>KOR</v>
      </c>
    </row>
    <row r="1310" spans="1:10" hidden="1" x14ac:dyDescent="0.2">
      <c r="A1310" s="72">
        <v>22190117</v>
      </c>
      <c r="B1310" t="s">
        <v>901</v>
      </c>
      <c r="C1310">
        <v>117</v>
      </c>
      <c r="D1310" s="73">
        <v>22384</v>
      </c>
      <c r="E1310">
        <v>2219</v>
      </c>
      <c r="F1310" t="s">
        <v>2372</v>
      </c>
      <c r="G1310">
        <f t="shared" si="60"/>
        <v>3</v>
      </c>
      <c r="H1310" t="str">
        <f t="shared" si="61"/>
        <v>0117</v>
      </c>
      <c r="J1310" t="str">
        <f t="shared" si="62"/>
        <v>KOR</v>
      </c>
    </row>
    <row r="1311" spans="1:10" hidden="1" x14ac:dyDescent="0.2">
      <c r="A1311" s="72">
        <v>22190103</v>
      </c>
      <c r="B1311" t="s">
        <v>2390</v>
      </c>
      <c r="C1311">
        <v>103</v>
      </c>
      <c r="D1311" s="73">
        <v>23353</v>
      </c>
      <c r="E1311">
        <v>2219</v>
      </c>
      <c r="F1311" t="s">
        <v>2372</v>
      </c>
      <c r="G1311">
        <f t="shared" si="60"/>
        <v>3</v>
      </c>
      <c r="H1311" t="str">
        <f t="shared" si="61"/>
        <v>0103</v>
      </c>
      <c r="J1311" t="str">
        <f t="shared" si="62"/>
        <v>KOR</v>
      </c>
    </row>
    <row r="1312" spans="1:10" hidden="1" x14ac:dyDescent="0.2">
      <c r="A1312" s="72">
        <v>24220469</v>
      </c>
      <c r="B1312" t="s">
        <v>1587</v>
      </c>
      <c r="C1312">
        <v>469</v>
      </c>
      <c r="D1312" s="73">
        <v>34636</v>
      </c>
      <c r="E1312">
        <v>2422</v>
      </c>
      <c r="F1312" t="s">
        <v>288</v>
      </c>
      <c r="G1312">
        <f t="shared" si="60"/>
        <v>3</v>
      </c>
      <c r="H1312" t="str">
        <f t="shared" si="61"/>
        <v>0469</v>
      </c>
      <c r="J1312" t="str">
        <f t="shared" si="62"/>
        <v>BOT</v>
      </c>
    </row>
    <row r="1313" spans="1:10" hidden="1" x14ac:dyDescent="0.2">
      <c r="A1313" s="72">
        <v>23100304</v>
      </c>
      <c r="B1313" t="s">
        <v>1340</v>
      </c>
      <c r="C1313">
        <v>304</v>
      </c>
      <c r="D1313" s="73">
        <v>23899</v>
      </c>
      <c r="E1313">
        <v>2310</v>
      </c>
      <c r="F1313" t="s">
        <v>1322</v>
      </c>
      <c r="G1313">
        <f t="shared" si="60"/>
        <v>3</v>
      </c>
      <c r="H1313" t="str">
        <f t="shared" si="61"/>
        <v>0304</v>
      </c>
      <c r="J1313" t="str">
        <f t="shared" si="62"/>
        <v>ALT</v>
      </c>
    </row>
    <row r="1314" spans="1:10" hidden="1" x14ac:dyDescent="0.2">
      <c r="A1314" s="72">
        <v>23050317</v>
      </c>
      <c r="B1314" t="s">
        <v>1165</v>
      </c>
      <c r="C1314">
        <v>317</v>
      </c>
      <c r="D1314" s="73">
        <v>34963</v>
      </c>
      <c r="E1314">
        <v>2305</v>
      </c>
      <c r="F1314" t="s">
        <v>1137</v>
      </c>
      <c r="G1314">
        <f t="shared" si="60"/>
        <v>3</v>
      </c>
      <c r="H1314" t="str">
        <f t="shared" si="61"/>
        <v>0317</v>
      </c>
      <c r="J1314" t="str">
        <f t="shared" si="62"/>
        <v>WEL</v>
      </c>
    </row>
    <row r="1315" spans="1:10" hidden="1" x14ac:dyDescent="0.2">
      <c r="A1315" s="72">
        <v>24150135</v>
      </c>
      <c r="B1315" t="s">
        <v>184</v>
      </c>
      <c r="C1315">
        <v>135</v>
      </c>
      <c r="D1315" s="73">
        <v>24200</v>
      </c>
      <c r="E1315">
        <v>2415</v>
      </c>
      <c r="F1315" t="s">
        <v>170</v>
      </c>
      <c r="G1315">
        <f t="shared" si="60"/>
        <v>3</v>
      </c>
      <c r="H1315" t="str">
        <f t="shared" si="61"/>
        <v>0135</v>
      </c>
      <c r="J1315" t="str">
        <f t="shared" si="62"/>
        <v>GEM</v>
      </c>
    </row>
    <row r="1316" spans="1:10" hidden="1" x14ac:dyDescent="0.2">
      <c r="A1316" s="72">
        <v>21100126</v>
      </c>
      <c r="B1316" t="s">
        <v>1973</v>
      </c>
      <c r="C1316">
        <v>126</v>
      </c>
      <c r="D1316" s="73">
        <v>32841</v>
      </c>
      <c r="E1316">
        <v>2110</v>
      </c>
      <c r="F1316" t="s">
        <v>1957</v>
      </c>
      <c r="G1316">
        <f t="shared" si="60"/>
        <v>3</v>
      </c>
      <c r="H1316" t="str">
        <f t="shared" si="61"/>
        <v>0126</v>
      </c>
      <c r="J1316" t="str">
        <f t="shared" si="62"/>
        <v>WET</v>
      </c>
    </row>
    <row r="1317" spans="1:10" hidden="1" x14ac:dyDescent="0.2">
      <c r="A1317" s="72">
        <v>21100111</v>
      </c>
      <c r="B1317" t="s">
        <v>1975</v>
      </c>
      <c r="C1317">
        <v>111</v>
      </c>
      <c r="D1317" s="73">
        <v>21347</v>
      </c>
      <c r="E1317">
        <v>2110</v>
      </c>
      <c r="F1317" t="s">
        <v>1957</v>
      </c>
      <c r="G1317">
        <f t="shared" si="60"/>
        <v>3</v>
      </c>
      <c r="H1317" t="str">
        <f t="shared" si="61"/>
        <v>0111</v>
      </c>
      <c r="J1317" t="str">
        <f t="shared" si="62"/>
        <v>WET</v>
      </c>
    </row>
    <row r="1318" spans="1:10" hidden="1" x14ac:dyDescent="0.2">
      <c r="A1318" s="72">
        <v>21100099</v>
      </c>
      <c r="B1318" t="s">
        <v>1976</v>
      </c>
      <c r="C1318">
        <v>99</v>
      </c>
      <c r="D1318" s="73">
        <v>22255</v>
      </c>
      <c r="E1318">
        <v>2110</v>
      </c>
      <c r="F1318" t="s">
        <v>1957</v>
      </c>
      <c r="G1318">
        <f t="shared" si="60"/>
        <v>2</v>
      </c>
      <c r="H1318" t="str">
        <f t="shared" si="61"/>
        <v>0099</v>
      </c>
      <c r="J1318" t="str">
        <f t="shared" si="62"/>
        <v>WET</v>
      </c>
    </row>
    <row r="1319" spans="1:10" hidden="1" x14ac:dyDescent="0.2">
      <c r="A1319" s="72">
        <v>21100093</v>
      </c>
      <c r="B1319" t="s">
        <v>1977</v>
      </c>
      <c r="C1319">
        <v>93</v>
      </c>
      <c r="D1319" s="73">
        <v>31219</v>
      </c>
      <c r="E1319">
        <v>2110</v>
      </c>
      <c r="F1319" t="s">
        <v>1957</v>
      </c>
      <c r="G1319">
        <f t="shared" si="60"/>
        <v>2</v>
      </c>
      <c r="H1319" t="str">
        <f t="shared" si="61"/>
        <v>0093</v>
      </c>
      <c r="J1319" t="str">
        <f t="shared" si="62"/>
        <v>WET</v>
      </c>
    </row>
    <row r="1320" spans="1:10" hidden="1" x14ac:dyDescent="0.2">
      <c r="A1320" s="72">
        <v>21060337</v>
      </c>
      <c r="B1320" t="s">
        <v>1868</v>
      </c>
      <c r="C1320">
        <v>337</v>
      </c>
      <c r="D1320" s="73">
        <v>14502</v>
      </c>
      <c r="E1320">
        <v>2106</v>
      </c>
      <c r="F1320" t="s">
        <v>1839</v>
      </c>
      <c r="G1320">
        <f t="shared" si="60"/>
        <v>3</v>
      </c>
      <c r="H1320" t="str">
        <f t="shared" si="61"/>
        <v>0337</v>
      </c>
      <c r="J1320" t="e">
        <f t="shared" si="62"/>
        <v>#VALUE!</v>
      </c>
    </row>
    <row r="1321" spans="1:10" hidden="1" x14ac:dyDescent="0.2">
      <c r="A1321" s="72">
        <v>21130005</v>
      </c>
      <c r="B1321" t="s">
        <v>547</v>
      </c>
      <c r="C1321">
        <v>5</v>
      </c>
      <c r="D1321" s="73">
        <v>18734</v>
      </c>
      <c r="E1321">
        <v>2113</v>
      </c>
      <c r="F1321" t="s">
        <v>2043</v>
      </c>
      <c r="G1321">
        <f t="shared" si="60"/>
        <v>1</v>
      </c>
      <c r="H1321" t="str">
        <f t="shared" si="61"/>
        <v>0005</v>
      </c>
      <c r="J1321" t="str">
        <f t="shared" si="62"/>
        <v>LAN</v>
      </c>
    </row>
    <row r="1322" spans="1:10" hidden="1" x14ac:dyDescent="0.2">
      <c r="A1322" s="72">
        <v>21130146</v>
      </c>
      <c r="B1322" t="s">
        <v>548</v>
      </c>
      <c r="C1322">
        <v>146</v>
      </c>
      <c r="D1322" s="73">
        <v>32531</v>
      </c>
      <c r="E1322">
        <v>2113</v>
      </c>
      <c r="F1322" t="s">
        <v>2043</v>
      </c>
      <c r="G1322">
        <f t="shared" si="60"/>
        <v>3</v>
      </c>
      <c r="H1322" t="str">
        <f t="shared" si="61"/>
        <v>0146</v>
      </c>
      <c r="J1322" t="str">
        <f t="shared" si="62"/>
        <v>LAN</v>
      </c>
    </row>
    <row r="1323" spans="1:10" x14ac:dyDescent="0.2">
      <c r="A1323" s="72">
        <v>23090170</v>
      </c>
      <c r="B1323" t="s">
        <v>1309</v>
      </c>
      <c r="C1323">
        <v>170</v>
      </c>
      <c r="D1323" s="73">
        <v>31254</v>
      </c>
      <c r="E1323">
        <v>2309</v>
      </c>
      <c r="F1323" t="s">
        <v>1295</v>
      </c>
      <c r="G1323">
        <f t="shared" si="60"/>
        <v>3</v>
      </c>
      <c r="H1323" t="str">
        <f t="shared" si="61"/>
        <v>0170</v>
      </c>
      <c r="J1323" t="str">
        <f t="shared" si="62"/>
        <v>BRA</v>
      </c>
    </row>
    <row r="1324" spans="1:10" hidden="1" x14ac:dyDescent="0.2">
      <c r="A1324" s="72">
        <v>23100284</v>
      </c>
      <c r="B1324" t="s">
        <v>1341</v>
      </c>
      <c r="C1324">
        <v>284</v>
      </c>
      <c r="D1324" s="73">
        <v>30894</v>
      </c>
      <c r="E1324">
        <v>2310</v>
      </c>
      <c r="F1324" t="s">
        <v>1322</v>
      </c>
      <c r="G1324">
        <f t="shared" si="60"/>
        <v>3</v>
      </c>
      <c r="H1324" t="str">
        <f t="shared" si="61"/>
        <v>0284</v>
      </c>
      <c r="J1324" t="str">
        <f t="shared" si="62"/>
        <v>ALT</v>
      </c>
    </row>
    <row r="1325" spans="1:10" hidden="1" x14ac:dyDescent="0.2">
      <c r="A1325" s="72">
        <v>23150215</v>
      </c>
      <c r="B1325" t="s">
        <v>2169</v>
      </c>
      <c r="C1325">
        <v>215</v>
      </c>
      <c r="D1325" s="73">
        <v>34869</v>
      </c>
      <c r="E1325">
        <v>2315</v>
      </c>
      <c r="F1325" t="s">
        <v>2150</v>
      </c>
      <c r="G1325">
        <f t="shared" si="60"/>
        <v>3</v>
      </c>
      <c r="H1325" t="str">
        <f t="shared" si="61"/>
        <v>0215</v>
      </c>
      <c r="J1325" t="str">
        <f t="shared" si="62"/>
        <v>FRE</v>
      </c>
    </row>
    <row r="1326" spans="1:10" hidden="1" x14ac:dyDescent="0.2">
      <c r="A1326" s="72">
        <v>23150029</v>
      </c>
      <c r="B1326" t="s">
        <v>2170</v>
      </c>
      <c r="C1326">
        <v>29</v>
      </c>
      <c r="D1326" s="73">
        <v>19691</v>
      </c>
      <c r="E1326">
        <v>2315</v>
      </c>
      <c r="F1326" t="s">
        <v>2150</v>
      </c>
      <c r="G1326">
        <f t="shared" si="60"/>
        <v>2</v>
      </c>
      <c r="H1326" t="str">
        <f t="shared" si="61"/>
        <v>0029</v>
      </c>
      <c r="J1326" t="str">
        <f t="shared" si="62"/>
        <v>FRE</v>
      </c>
    </row>
    <row r="1327" spans="1:10" hidden="1" x14ac:dyDescent="0.2">
      <c r="A1327" s="72">
        <v>23150030</v>
      </c>
      <c r="B1327" t="s">
        <v>2171</v>
      </c>
      <c r="C1327">
        <v>30</v>
      </c>
      <c r="D1327" s="73">
        <v>19139</v>
      </c>
      <c r="E1327">
        <v>2315</v>
      </c>
      <c r="F1327" t="s">
        <v>2150</v>
      </c>
      <c r="G1327">
        <f t="shared" si="60"/>
        <v>2</v>
      </c>
      <c r="H1327" t="str">
        <f t="shared" si="61"/>
        <v>0030</v>
      </c>
      <c r="J1327" t="str">
        <f t="shared" si="62"/>
        <v>FRE</v>
      </c>
    </row>
    <row r="1328" spans="1:10" hidden="1" x14ac:dyDescent="0.2">
      <c r="A1328" s="72">
        <v>23100240</v>
      </c>
      <c r="B1328" t="s">
        <v>1342</v>
      </c>
      <c r="C1328">
        <v>240</v>
      </c>
      <c r="D1328" s="73">
        <v>18909</v>
      </c>
      <c r="E1328">
        <v>2310</v>
      </c>
      <c r="F1328" t="s">
        <v>1322</v>
      </c>
      <c r="G1328">
        <f t="shared" si="60"/>
        <v>3</v>
      </c>
      <c r="H1328" t="str">
        <f t="shared" si="61"/>
        <v>0240</v>
      </c>
      <c r="J1328" t="str">
        <f t="shared" si="62"/>
        <v>ALT</v>
      </c>
    </row>
    <row r="1329" spans="1:10" hidden="1" x14ac:dyDescent="0.2">
      <c r="A1329" s="72">
        <v>24280091</v>
      </c>
      <c r="B1329" t="s">
        <v>1682</v>
      </c>
      <c r="C1329">
        <v>91</v>
      </c>
      <c r="D1329" s="73">
        <v>34224</v>
      </c>
      <c r="E1329">
        <v>2428</v>
      </c>
      <c r="F1329" t="s">
        <v>1676</v>
      </c>
      <c r="G1329">
        <f t="shared" si="60"/>
        <v>2</v>
      </c>
      <c r="H1329" t="str">
        <f t="shared" si="61"/>
        <v>0091</v>
      </c>
      <c r="J1329" t="str">
        <f t="shared" si="62"/>
        <v>WAN</v>
      </c>
    </row>
    <row r="1330" spans="1:10" hidden="1" x14ac:dyDescent="0.2">
      <c r="A1330" s="72">
        <v>24080043</v>
      </c>
      <c r="B1330" t="s">
        <v>1498</v>
      </c>
      <c r="C1330">
        <v>43</v>
      </c>
      <c r="D1330" s="73">
        <v>14592</v>
      </c>
      <c r="E1330">
        <v>2408</v>
      </c>
      <c r="F1330" t="s">
        <v>1453</v>
      </c>
      <c r="G1330">
        <f t="shared" si="60"/>
        <v>2</v>
      </c>
      <c r="H1330" t="str">
        <f t="shared" si="61"/>
        <v>0043</v>
      </c>
      <c r="J1330" t="str">
        <f t="shared" si="62"/>
        <v>GEI</v>
      </c>
    </row>
    <row r="1331" spans="1:10" hidden="1" x14ac:dyDescent="0.2">
      <c r="A1331" s="72">
        <v>22010055</v>
      </c>
      <c r="B1331" t="s">
        <v>656</v>
      </c>
      <c r="C1331">
        <v>55</v>
      </c>
      <c r="D1331" s="73">
        <v>15776</v>
      </c>
      <c r="E1331">
        <v>2201</v>
      </c>
      <c r="F1331" t="s">
        <v>629</v>
      </c>
      <c r="G1331">
        <f t="shared" si="60"/>
        <v>2</v>
      </c>
      <c r="H1331" t="str">
        <f t="shared" si="61"/>
        <v>0055</v>
      </c>
      <c r="J1331" t="str">
        <f t="shared" si="62"/>
        <v>KOR</v>
      </c>
    </row>
    <row r="1332" spans="1:10" hidden="1" x14ac:dyDescent="0.2">
      <c r="A1332" s="72">
        <v>22190021</v>
      </c>
      <c r="B1332" t="s">
        <v>656</v>
      </c>
      <c r="C1332">
        <v>21</v>
      </c>
      <c r="D1332" s="73">
        <v>15776</v>
      </c>
      <c r="E1332">
        <v>2219</v>
      </c>
      <c r="F1332" t="s">
        <v>2372</v>
      </c>
      <c r="G1332">
        <f t="shared" si="60"/>
        <v>2</v>
      </c>
      <c r="H1332" t="str">
        <f t="shared" si="61"/>
        <v>0021</v>
      </c>
      <c r="J1332" t="str">
        <f t="shared" si="62"/>
        <v>KOR</v>
      </c>
    </row>
    <row r="1333" spans="1:10" hidden="1" x14ac:dyDescent="0.2">
      <c r="A1333" s="72">
        <v>23060473</v>
      </c>
      <c r="B1333" t="s">
        <v>656</v>
      </c>
      <c r="C1333">
        <v>473</v>
      </c>
      <c r="D1333" s="73">
        <v>15776</v>
      </c>
      <c r="E1333">
        <v>2306</v>
      </c>
      <c r="F1333" t="s">
        <v>1184</v>
      </c>
      <c r="G1333">
        <f t="shared" si="60"/>
        <v>3</v>
      </c>
      <c r="H1333" t="str">
        <f t="shared" si="61"/>
        <v>0473</v>
      </c>
      <c r="J1333" t="str">
        <f t="shared" si="62"/>
        <v>BAD</v>
      </c>
    </row>
    <row r="1334" spans="1:10" hidden="1" x14ac:dyDescent="0.2">
      <c r="A1334" s="72">
        <v>24140186</v>
      </c>
      <c r="B1334" t="s">
        <v>161</v>
      </c>
      <c r="C1334">
        <v>186</v>
      </c>
      <c r="D1334" s="73">
        <v>27169</v>
      </c>
      <c r="E1334">
        <v>2414</v>
      </c>
      <c r="F1334" t="s">
        <v>2232</v>
      </c>
      <c r="G1334">
        <f t="shared" si="60"/>
        <v>3</v>
      </c>
      <c r="H1334" t="str">
        <f t="shared" si="61"/>
        <v>0186</v>
      </c>
      <c r="J1334" t="str">
        <f t="shared" si="62"/>
        <v>ORK</v>
      </c>
    </row>
    <row r="1335" spans="1:10" hidden="1" x14ac:dyDescent="0.2">
      <c r="A1335" s="72">
        <v>24020172</v>
      </c>
      <c r="B1335" t="s">
        <v>2247</v>
      </c>
      <c r="C1335">
        <v>172</v>
      </c>
      <c r="D1335" s="73">
        <v>33554</v>
      </c>
      <c r="E1335">
        <v>2402</v>
      </c>
      <c r="F1335" t="s">
        <v>2232</v>
      </c>
      <c r="G1335">
        <f t="shared" si="60"/>
        <v>3</v>
      </c>
      <c r="H1335" t="str">
        <f t="shared" si="61"/>
        <v>0172</v>
      </c>
      <c r="J1335" t="str">
        <f t="shared" si="62"/>
        <v>ORK</v>
      </c>
    </row>
    <row r="1336" spans="1:10" hidden="1" x14ac:dyDescent="0.2">
      <c r="A1336" s="72">
        <v>24030567</v>
      </c>
      <c r="B1336" t="s">
        <v>2295</v>
      </c>
      <c r="C1336">
        <v>567</v>
      </c>
      <c r="D1336" s="73">
        <v>29120</v>
      </c>
      <c r="E1336">
        <v>2403</v>
      </c>
      <c r="F1336" t="s">
        <v>2263</v>
      </c>
      <c r="G1336">
        <f t="shared" si="60"/>
        <v>3</v>
      </c>
      <c r="H1336" t="str">
        <f t="shared" si="61"/>
        <v>0567</v>
      </c>
      <c r="J1336" t="str">
        <f t="shared" si="62"/>
        <v>ALL</v>
      </c>
    </row>
    <row r="1337" spans="1:10" hidden="1" x14ac:dyDescent="0.2">
      <c r="A1337" s="72">
        <v>22160056</v>
      </c>
      <c r="B1337" t="s">
        <v>2321</v>
      </c>
      <c r="C1337">
        <v>56</v>
      </c>
      <c r="D1337" s="73">
        <v>19408</v>
      </c>
      <c r="E1337">
        <v>2216</v>
      </c>
      <c r="F1337" t="s">
        <v>2313</v>
      </c>
      <c r="G1337">
        <f t="shared" si="60"/>
        <v>2</v>
      </c>
      <c r="H1337" t="str">
        <f t="shared" si="61"/>
        <v>0056</v>
      </c>
      <c r="J1337" t="str">
        <f t="shared" si="62"/>
        <v>USS</v>
      </c>
    </row>
    <row r="1338" spans="1:10" hidden="1" x14ac:dyDescent="0.2">
      <c r="A1338" s="72">
        <v>23130414</v>
      </c>
      <c r="B1338" t="s">
        <v>2139</v>
      </c>
      <c r="C1338">
        <v>414</v>
      </c>
      <c r="D1338" s="73">
        <v>20930</v>
      </c>
      <c r="E1338">
        <v>2313</v>
      </c>
      <c r="F1338" t="s">
        <v>2128</v>
      </c>
      <c r="G1338">
        <f t="shared" si="60"/>
        <v>3</v>
      </c>
      <c r="H1338" t="str">
        <f t="shared" si="61"/>
        <v>0414</v>
      </c>
      <c r="J1338" t="str">
        <f t="shared" si="62"/>
        <v>SAC</v>
      </c>
    </row>
    <row r="1339" spans="1:10" hidden="1" x14ac:dyDescent="0.2">
      <c r="A1339" s="72">
        <v>23120223</v>
      </c>
      <c r="B1339" t="s">
        <v>2114</v>
      </c>
      <c r="C1339">
        <v>223</v>
      </c>
      <c r="D1339" s="73">
        <v>28919</v>
      </c>
      <c r="E1339">
        <v>2312</v>
      </c>
      <c r="F1339" t="s">
        <v>2106</v>
      </c>
      <c r="G1339">
        <f t="shared" si="60"/>
        <v>3</v>
      </c>
      <c r="H1339" t="str">
        <f t="shared" si="61"/>
        <v>0223</v>
      </c>
      <c r="J1339" t="str">
        <f t="shared" si="62"/>
        <v>BER</v>
      </c>
    </row>
    <row r="1340" spans="1:10" hidden="1" x14ac:dyDescent="0.2">
      <c r="A1340" s="72">
        <v>21070083</v>
      </c>
      <c r="B1340" t="s">
        <v>1897</v>
      </c>
      <c r="C1340">
        <v>83</v>
      </c>
      <c r="D1340" s="73">
        <v>18973</v>
      </c>
      <c r="E1340">
        <v>2107</v>
      </c>
      <c r="F1340" t="s">
        <v>1884</v>
      </c>
      <c r="G1340">
        <f t="shared" si="60"/>
        <v>2</v>
      </c>
      <c r="H1340" t="str">
        <f t="shared" si="61"/>
        <v>0083</v>
      </c>
      <c r="J1340" t="str">
        <f t="shared" si="62"/>
        <v>TWI</v>
      </c>
    </row>
    <row r="1341" spans="1:10" hidden="1" x14ac:dyDescent="0.2">
      <c r="A1341" s="72">
        <v>22010362</v>
      </c>
      <c r="B1341" t="s">
        <v>657</v>
      </c>
      <c r="C1341">
        <v>362</v>
      </c>
      <c r="D1341" s="73">
        <v>14730</v>
      </c>
      <c r="E1341">
        <v>2201</v>
      </c>
      <c r="F1341" t="s">
        <v>629</v>
      </c>
      <c r="G1341">
        <f t="shared" si="60"/>
        <v>3</v>
      </c>
      <c r="H1341" t="str">
        <f t="shared" si="61"/>
        <v>0362</v>
      </c>
      <c r="J1341" t="str">
        <f t="shared" si="62"/>
        <v>KOR</v>
      </c>
    </row>
    <row r="1342" spans="1:10" hidden="1" x14ac:dyDescent="0.2">
      <c r="A1342" s="72">
        <v>22160044</v>
      </c>
      <c r="B1342" t="s">
        <v>657</v>
      </c>
      <c r="C1342">
        <v>44</v>
      </c>
      <c r="D1342" s="73">
        <v>14730</v>
      </c>
      <c r="E1342">
        <v>2216</v>
      </c>
      <c r="F1342" t="s">
        <v>2313</v>
      </c>
      <c r="G1342">
        <f t="shared" si="60"/>
        <v>2</v>
      </c>
      <c r="H1342" t="str">
        <f t="shared" si="61"/>
        <v>0044</v>
      </c>
      <c r="J1342" t="str">
        <f t="shared" si="62"/>
        <v>USS</v>
      </c>
    </row>
    <row r="1343" spans="1:10" hidden="1" x14ac:dyDescent="0.2">
      <c r="A1343" s="72">
        <v>23100129</v>
      </c>
      <c r="B1343" t="s">
        <v>1343</v>
      </c>
      <c r="C1343">
        <v>129</v>
      </c>
      <c r="D1343" s="73">
        <v>21162</v>
      </c>
      <c r="E1343">
        <v>2310</v>
      </c>
      <c r="F1343" t="s">
        <v>1322</v>
      </c>
      <c r="G1343">
        <f t="shared" si="60"/>
        <v>3</v>
      </c>
      <c r="H1343" t="str">
        <f t="shared" si="61"/>
        <v>0129</v>
      </c>
      <c r="J1343" t="str">
        <f t="shared" si="62"/>
        <v>ALT</v>
      </c>
    </row>
    <row r="1344" spans="1:10" hidden="1" x14ac:dyDescent="0.2">
      <c r="A1344" s="72">
        <v>23100387</v>
      </c>
      <c r="B1344" t="s">
        <v>1344</v>
      </c>
      <c r="C1344">
        <v>387</v>
      </c>
      <c r="D1344" s="73">
        <v>35053</v>
      </c>
      <c r="E1344">
        <v>2310</v>
      </c>
      <c r="F1344" t="s">
        <v>1322</v>
      </c>
      <c r="G1344">
        <f t="shared" si="60"/>
        <v>3</v>
      </c>
      <c r="H1344" t="str">
        <f t="shared" si="61"/>
        <v>0387</v>
      </c>
      <c r="J1344" t="str">
        <f t="shared" si="62"/>
        <v>ALT</v>
      </c>
    </row>
    <row r="1345" spans="1:10" hidden="1" x14ac:dyDescent="0.2">
      <c r="A1345" s="72">
        <v>24040347</v>
      </c>
      <c r="B1345" t="s">
        <v>1368</v>
      </c>
      <c r="C1345">
        <v>347</v>
      </c>
      <c r="D1345" s="73">
        <v>31042</v>
      </c>
      <c r="E1345">
        <v>2404</v>
      </c>
      <c r="F1345" t="s">
        <v>1359</v>
      </c>
      <c r="G1345">
        <f t="shared" si="60"/>
        <v>3</v>
      </c>
      <c r="H1345" t="str">
        <f t="shared" si="61"/>
        <v>0347</v>
      </c>
      <c r="J1345" t="str">
        <f t="shared" si="62"/>
        <v>ROE</v>
      </c>
    </row>
    <row r="1346" spans="1:10" hidden="1" x14ac:dyDescent="0.2">
      <c r="A1346" s="72">
        <v>24260117</v>
      </c>
      <c r="B1346" t="s">
        <v>1647</v>
      </c>
      <c r="C1346">
        <v>117</v>
      </c>
      <c r="D1346" s="73">
        <v>33223</v>
      </c>
      <c r="E1346">
        <v>2426</v>
      </c>
      <c r="F1346" t="s">
        <v>1639</v>
      </c>
      <c r="G1346">
        <f t="shared" ref="G1346:G1409" si="63">LEN(C1346)</f>
        <v>3</v>
      </c>
      <c r="H1346" t="str">
        <f t="shared" ref="H1346:H1409" si="64">IF(G1346=1,"0"&amp;"0"&amp;"0"&amp;C1346,IF(G1346=2,"0"&amp;"0"&amp;C1346,IF(G1346=3,"0"&amp;C1346,"")))</f>
        <v>0117</v>
      </c>
      <c r="J1346" t="str">
        <f t="shared" si="62"/>
        <v>REN</v>
      </c>
    </row>
    <row r="1347" spans="1:10" hidden="1" x14ac:dyDescent="0.2">
      <c r="A1347" s="72">
        <v>24260078</v>
      </c>
      <c r="B1347" t="s">
        <v>1648</v>
      </c>
      <c r="C1347">
        <v>78</v>
      </c>
      <c r="D1347" s="73">
        <v>23440</v>
      </c>
      <c r="E1347">
        <v>2426</v>
      </c>
      <c r="F1347" t="s">
        <v>1639</v>
      </c>
      <c r="G1347">
        <f t="shared" si="63"/>
        <v>2</v>
      </c>
      <c r="H1347" t="str">
        <f t="shared" si="64"/>
        <v>0078</v>
      </c>
      <c r="J1347" t="str">
        <f t="shared" si="62"/>
        <v>REN</v>
      </c>
    </row>
    <row r="1348" spans="1:10" hidden="1" x14ac:dyDescent="0.2">
      <c r="A1348" s="72">
        <v>24040085</v>
      </c>
      <c r="B1348" t="s">
        <v>1369</v>
      </c>
      <c r="C1348">
        <v>85</v>
      </c>
      <c r="D1348" s="73">
        <v>13562</v>
      </c>
      <c r="E1348">
        <v>2404</v>
      </c>
      <c r="F1348" t="s">
        <v>1359</v>
      </c>
      <c r="G1348">
        <f t="shared" si="63"/>
        <v>2</v>
      </c>
      <c r="H1348" t="str">
        <f t="shared" si="64"/>
        <v>0085</v>
      </c>
      <c r="J1348" t="str">
        <f t="shared" si="62"/>
        <v>ROE</v>
      </c>
    </row>
    <row r="1349" spans="1:10" hidden="1" x14ac:dyDescent="0.2">
      <c r="A1349" s="72">
        <v>24200318</v>
      </c>
      <c r="B1349" t="s">
        <v>280</v>
      </c>
      <c r="C1349">
        <v>318</v>
      </c>
      <c r="D1349" s="73">
        <v>23852</v>
      </c>
      <c r="E1349">
        <v>2420</v>
      </c>
      <c r="F1349" t="s">
        <v>263</v>
      </c>
      <c r="G1349">
        <f t="shared" si="63"/>
        <v>3</v>
      </c>
      <c r="H1349" t="str">
        <f t="shared" si="64"/>
        <v>0318</v>
      </c>
      <c r="J1349" t="str">
        <f t="shared" si="62"/>
        <v>REN</v>
      </c>
    </row>
    <row r="1350" spans="1:10" hidden="1" x14ac:dyDescent="0.2">
      <c r="A1350" s="72">
        <v>24260118</v>
      </c>
      <c r="B1350" t="s">
        <v>1649</v>
      </c>
      <c r="C1350">
        <v>118</v>
      </c>
      <c r="D1350" s="73">
        <v>34281</v>
      </c>
      <c r="E1350">
        <v>2426</v>
      </c>
      <c r="F1350" t="s">
        <v>1639</v>
      </c>
      <c r="G1350">
        <f t="shared" si="63"/>
        <v>3</v>
      </c>
      <c r="H1350" t="str">
        <f t="shared" si="64"/>
        <v>0118</v>
      </c>
      <c r="J1350" t="str">
        <f t="shared" si="62"/>
        <v>REN</v>
      </c>
    </row>
    <row r="1351" spans="1:10" hidden="1" x14ac:dyDescent="0.2">
      <c r="A1351" s="72">
        <v>24040189</v>
      </c>
      <c r="B1351" t="s">
        <v>1370</v>
      </c>
      <c r="C1351">
        <v>189</v>
      </c>
      <c r="D1351" s="73">
        <v>25112</v>
      </c>
      <c r="E1351">
        <v>2404</v>
      </c>
      <c r="F1351" t="s">
        <v>1359</v>
      </c>
      <c r="G1351">
        <f t="shared" si="63"/>
        <v>3</v>
      </c>
      <c r="H1351" t="str">
        <f t="shared" si="64"/>
        <v>0189</v>
      </c>
      <c r="J1351" t="str">
        <f t="shared" si="62"/>
        <v>ROE</v>
      </c>
    </row>
    <row r="1352" spans="1:10" hidden="1" x14ac:dyDescent="0.2">
      <c r="A1352" s="72">
        <v>24040279</v>
      </c>
      <c r="B1352" t="s">
        <v>1371</v>
      </c>
      <c r="C1352">
        <v>279</v>
      </c>
      <c r="D1352" s="73">
        <v>16504</v>
      </c>
      <c r="E1352">
        <v>2404</v>
      </c>
      <c r="F1352" t="s">
        <v>1359</v>
      </c>
      <c r="G1352">
        <f t="shared" si="63"/>
        <v>3</v>
      </c>
      <c r="H1352" t="str">
        <f t="shared" si="64"/>
        <v>0279</v>
      </c>
      <c r="J1352" t="str">
        <f t="shared" si="62"/>
        <v>ROE</v>
      </c>
    </row>
    <row r="1353" spans="1:10" hidden="1" x14ac:dyDescent="0.2">
      <c r="A1353" s="72">
        <v>23050036</v>
      </c>
      <c r="B1353" t="s">
        <v>1166</v>
      </c>
      <c r="C1353">
        <v>36</v>
      </c>
      <c r="D1353" s="73">
        <v>19163</v>
      </c>
      <c r="E1353">
        <v>2305</v>
      </c>
      <c r="F1353" t="s">
        <v>1137</v>
      </c>
      <c r="G1353">
        <f t="shared" si="63"/>
        <v>2</v>
      </c>
      <c r="H1353" t="str">
        <f t="shared" si="64"/>
        <v>0036</v>
      </c>
      <c r="J1353" t="str">
        <f t="shared" si="62"/>
        <v>WEL</v>
      </c>
    </row>
    <row r="1354" spans="1:10" hidden="1" x14ac:dyDescent="0.2">
      <c r="A1354" s="72">
        <v>23100332</v>
      </c>
      <c r="B1354" t="s">
        <v>1166</v>
      </c>
      <c r="C1354">
        <v>332</v>
      </c>
      <c r="D1354" s="73">
        <v>19163</v>
      </c>
      <c r="E1354">
        <v>2310</v>
      </c>
      <c r="F1354" t="s">
        <v>1322</v>
      </c>
      <c r="G1354">
        <f t="shared" si="63"/>
        <v>3</v>
      </c>
      <c r="H1354" t="str">
        <f t="shared" si="64"/>
        <v>0332</v>
      </c>
      <c r="J1354" t="str">
        <f t="shared" si="62"/>
        <v>ALT</v>
      </c>
    </row>
    <row r="1355" spans="1:10" hidden="1" x14ac:dyDescent="0.2">
      <c r="A1355" s="72">
        <v>23100375</v>
      </c>
      <c r="B1355" t="s">
        <v>1345</v>
      </c>
      <c r="C1355">
        <v>375</v>
      </c>
      <c r="D1355" s="73">
        <v>20662</v>
      </c>
      <c r="E1355">
        <v>2310</v>
      </c>
      <c r="F1355" t="s">
        <v>1322</v>
      </c>
      <c r="G1355">
        <f t="shared" si="63"/>
        <v>3</v>
      </c>
      <c r="H1355" t="str">
        <f t="shared" si="64"/>
        <v>0375</v>
      </c>
      <c r="J1355" t="str">
        <f t="shared" si="62"/>
        <v>ALT</v>
      </c>
    </row>
    <row r="1356" spans="1:10" hidden="1" x14ac:dyDescent="0.2">
      <c r="A1356" s="72">
        <v>24140195</v>
      </c>
      <c r="B1356" t="s">
        <v>162</v>
      </c>
      <c r="C1356">
        <v>195</v>
      </c>
      <c r="D1356" s="73">
        <v>33901</v>
      </c>
      <c r="E1356">
        <v>2414</v>
      </c>
      <c r="F1356" t="s">
        <v>2232</v>
      </c>
      <c r="G1356">
        <f t="shared" si="63"/>
        <v>3</v>
      </c>
      <c r="H1356" t="str">
        <f t="shared" si="64"/>
        <v>0195</v>
      </c>
      <c r="J1356" t="str">
        <f t="shared" ref="J1356:J1420" si="65">UPPER(MID(F1356,SEARCH(" ",F1356,1)+1,3))</f>
        <v>ORK</v>
      </c>
    </row>
    <row r="1357" spans="1:10" hidden="1" x14ac:dyDescent="0.2">
      <c r="A1357" s="72">
        <v>24100321</v>
      </c>
      <c r="B1357" t="s">
        <v>1575</v>
      </c>
      <c r="C1357">
        <v>321</v>
      </c>
      <c r="D1357" s="73">
        <v>34987</v>
      </c>
      <c r="E1357">
        <v>2410</v>
      </c>
      <c r="F1357" t="s">
        <v>2263</v>
      </c>
      <c r="G1357">
        <f t="shared" si="63"/>
        <v>3</v>
      </c>
      <c r="H1357" t="str">
        <f t="shared" si="64"/>
        <v>0321</v>
      </c>
      <c r="J1357" t="str">
        <f t="shared" si="65"/>
        <v>ALL</v>
      </c>
    </row>
    <row r="1358" spans="1:10" hidden="1" x14ac:dyDescent="0.2">
      <c r="A1358" s="72">
        <v>21180050</v>
      </c>
      <c r="B1358" t="s">
        <v>618</v>
      </c>
      <c r="C1358">
        <v>50</v>
      </c>
      <c r="D1358" s="73">
        <v>11720</v>
      </c>
      <c r="E1358">
        <v>2118</v>
      </c>
      <c r="F1358" t="s">
        <v>608</v>
      </c>
      <c r="G1358">
        <f t="shared" si="63"/>
        <v>2</v>
      </c>
      <c r="H1358" t="str">
        <f t="shared" si="64"/>
        <v>0050</v>
      </c>
      <c r="J1358" t="str">
        <f t="shared" si="65"/>
        <v>WRE</v>
      </c>
    </row>
    <row r="1359" spans="1:10" hidden="1" x14ac:dyDescent="0.2">
      <c r="A1359" s="72">
        <v>24320274</v>
      </c>
      <c r="B1359" t="s">
        <v>1761</v>
      </c>
      <c r="C1359">
        <v>274</v>
      </c>
      <c r="D1359" s="73">
        <v>28952</v>
      </c>
      <c r="E1359">
        <v>2432</v>
      </c>
      <c r="F1359" t="s">
        <v>1734</v>
      </c>
      <c r="G1359">
        <f t="shared" si="63"/>
        <v>3</v>
      </c>
      <c r="H1359" t="str">
        <f t="shared" si="64"/>
        <v>0274</v>
      </c>
      <c r="J1359" t="str">
        <f t="shared" si="65"/>
        <v>FRA</v>
      </c>
    </row>
    <row r="1360" spans="1:10" hidden="1" x14ac:dyDescent="0.2">
      <c r="A1360" s="72">
        <v>22050053</v>
      </c>
      <c r="B1360" t="s">
        <v>2049</v>
      </c>
      <c r="C1360">
        <v>53</v>
      </c>
      <c r="D1360" s="73">
        <v>27841</v>
      </c>
      <c r="E1360">
        <v>2205</v>
      </c>
      <c r="F1360" t="s">
        <v>747</v>
      </c>
      <c r="G1360">
        <f t="shared" si="63"/>
        <v>2</v>
      </c>
      <c r="H1360" t="str">
        <f t="shared" si="64"/>
        <v>0053</v>
      </c>
      <c r="J1360" t="str">
        <f t="shared" si="65"/>
        <v>FLE</v>
      </c>
    </row>
    <row r="1361" spans="1:10" hidden="1" x14ac:dyDescent="0.2">
      <c r="A1361" s="72">
        <v>23130231</v>
      </c>
      <c r="B1361" t="s">
        <v>2140</v>
      </c>
      <c r="C1361">
        <v>231</v>
      </c>
      <c r="D1361" s="73">
        <v>26226</v>
      </c>
      <c r="E1361">
        <v>2313</v>
      </c>
      <c r="F1361" t="s">
        <v>2128</v>
      </c>
      <c r="G1361">
        <f t="shared" si="63"/>
        <v>3</v>
      </c>
      <c r="H1361" t="str">
        <f t="shared" si="64"/>
        <v>0231</v>
      </c>
      <c r="J1361" t="str">
        <f t="shared" si="65"/>
        <v>SAC</v>
      </c>
    </row>
    <row r="1362" spans="1:10" hidden="1" x14ac:dyDescent="0.2">
      <c r="A1362" s="72">
        <v>23130238</v>
      </c>
      <c r="B1362" t="s">
        <v>2141</v>
      </c>
      <c r="C1362">
        <v>238</v>
      </c>
      <c r="D1362" s="73">
        <v>27291</v>
      </c>
      <c r="E1362">
        <v>2313</v>
      </c>
      <c r="F1362" t="s">
        <v>2128</v>
      </c>
      <c r="G1362">
        <f t="shared" si="63"/>
        <v>3</v>
      </c>
      <c r="H1362" t="str">
        <f t="shared" si="64"/>
        <v>0238</v>
      </c>
      <c r="J1362" t="str">
        <f t="shared" si="65"/>
        <v>SAC</v>
      </c>
    </row>
    <row r="1363" spans="1:10" hidden="1" x14ac:dyDescent="0.2">
      <c r="A1363" s="72">
        <v>21080329</v>
      </c>
      <c r="B1363" t="s">
        <v>1939</v>
      </c>
      <c r="C1363">
        <v>329</v>
      </c>
      <c r="D1363" s="73">
        <v>21249</v>
      </c>
      <c r="E1363">
        <v>2108</v>
      </c>
      <c r="F1363" t="s">
        <v>1911</v>
      </c>
      <c r="G1363">
        <f t="shared" si="63"/>
        <v>3</v>
      </c>
      <c r="H1363" t="str">
        <f t="shared" si="64"/>
        <v>0329</v>
      </c>
      <c r="J1363" t="str">
        <f t="shared" si="65"/>
        <v>MAS</v>
      </c>
    </row>
    <row r="1364" spans="1:10" hidden="1" x14ac:dyDescent="0.2">
      <c r="A1364" s="72">
        <v>22050069</v>
      </c>
      <c r="B1364" t="s">
        <v>2050</v>
      </c>
      <c r="C1364">
        <v>69</v>
      </c>
      <c r="D1364" s="73">
        <v>28782</v>
      </c>
      <c r="E1364">
        <v>2205</v>
      </c>
      <c r="F1364" t="s">
        <v>747</v>
      </c>
      <c r="G1364">
        <f t="shared" si="63"/>
        <v>2</v>
      </c>
      <c r="H1364" t="str">
        <f t="shared" si="64"/>
        <v>0069</v>
      </c>
      <c r="J1364" t="str">
        <f t="shared" si="65"/>
        <v>FLE</v>
      </c>
    </row>
    <row r="1365" spans="1:10" hidden="1" x14ac:dyDescent="0.2">
      <c r="A1365" s="72">
        <v>21080345</v>
      </c>
      <c r="B1365" t="s">
        <v>1940</v>
      </c>
      <c r="C1365">
        <v>345</v>
      </c>
      <c r="D1365" s="73">
        <v>31699</v>
      </c>
      <c r="E1365">
        <v>2108</v>
      </c>
      <c r="F1365" t="s">
        <v>1911</v>
      </c>
      <c r="G1365">
        <f t="shared" si="63"/>
        <v>3</v>
      </c>
      <c r="H1365" t="str">
        <f t="shared" si="64"/>
        <v>0345</v>
      </c>
      <c r="J1365" t="str">
        <f t="shared" si="65"/>
        <v>MAS</v>
      </c>
    </row>
    <row r="1366" spans="1:10" hidden="1" x14ac:dyDescent="0.2">
      <c r="A1366" s="72">
        <v>22180100</v>
      </c>
      <c r="B1366" t="s">
        <v>2360</v>
      </c>
      <c r="C1366">
        <v>100</v>
      </c>
      <c r="D1366" s="73">
        <v>26166</v>
      </c>
      <c r="E1366">
        <v>2218</v>
      </c>
      <c r="F1366" t="s">
        <v>2346</v>
      </c>
      <c r="G1366">
        <f t="shared" si="63"/>
        <v>3</v>
      </c>
      <c r="H1366" t="str">
        <f t="shared" si="64"/>
        <v>0100</v>
      </c>
      <c r="J1366" t="str">
        <f t="shared" si="65"/>
        <v>LEN</v>
      </c>
    </row>
    <row r="1367" spans="1:10" hidden="1" x14ac:dyDescent="0.2">
      <c r="A1367" s="72">
        <v>24130117</v>
      </c>
      <c r="B1367" t="s">
        <v>130</v>
      </c>
      <c r="C1367">
        <v>117</v>
      </c>
      <c r="D1367" s="73">
        <v>18943</v>
      </c>
      <c r="E1367">
        <v>2413</v>
      </c>
      <c r="F1367" t="s">
        <v>113</v>
      </c>
      <c r="G1367">
        <f t="shared" si="63"/>
        <v>3</v>
      </c>
      <c r="H1367" t="str">
        <f t="shared" si="64"/>
        <v>0117</v>
      </c>
      <c r="J1367" t="str">
        <f t="shared" si="65"/>
        <v>HER</v>
      </c>
    </row>
    <row r="1368" spans="1:10" hidden="1" x14ac:dyDescent="0.2">
      <c r="A1368" s="72">
        <v>23070048</v>
      </c>
      <c r="B1368" t="s">
        <v>1284</v>
      </c>
      <c r="C1368">
        <v>48</v>
      </c>
      <c r="D1368" s="73">
        <v>16927</v>
      </c>
      <c r="E1368">
        <v>2307</v>
      </c>
      <c r="F1368" t="s">
        <v>1253</v>
      </c>
      <c r="G1368">
        <f t="shared" si="63"/>
        <v>2</v>
      </c>
      <c r="H1368" t="str">
        <f t="shared" si="64"/>
        <v>0048</v>
      </c>
      <c r="J1368" t="str">
        <f t="shared" si="65"/>
        <v>ODE</v>
      </c>
    </row>
    <row r="1369" spans="1:10" hidden="1" x14ac:dyDescent="0.2">
      <c r="A1369" s="72">
        <v>23100328</v>
      </c>
      <c r="B1369" t="s">
        <v>1284</v>
      </c>
      <c r="C1369">
        <v>328</v>
      </c>
      <c r="D1369" s="73">
        <v>16927</v>
      </c>
      <c r="E1369">
        <v>2310</v>
      </c>
      <c r="F1369" t="s">
        <v>1322</v>
      </c>
      <c r="G1369">
        <f t="shared" si="63"/>
        <v>3</v>
      </c>
      <c r="H1369" t="str">
        <f t="shared" si="64"/>
        <v>0328</v>
      </c>
      <c r="J1369" t="str">
        <f t="shared" si="65"/>
        <v>ALT</v>
      </c>
    </row>
    <row r="1370" spans="1:10" hidden="1" x14ac:dyDescent="0.2">
      <c r="A1370" s="72">
        <v>24130123</v>
      </c>
      <c r="B1370" t="s">
        <v>131</v>
      </c>
      <c r="C1370">
        <v>123</v>
      </c>
      <c r="D1370" s="73">
        <v>32274</v>
      </c>
      <c r="E1370">
        <v>2413</v>
      </c>
      <c r="F1370" t="s">
        <v>113</v>
      </c>
      <c r="G1370">
        <f t="shared" si="63"/>
        <v>3</v>
      </c>
      <c r="H1370" t="str">
        <f t="shared" si="64"/>
        <v>0123</v>
      </c>
      <c r="J1370" t="str">
        <f t="shared" si="65"/>
        <v>HER</v>
      </c>
    </row>
    <row r="1371" spans="1:10" hidden="1" x14ac:dyDescent="0.2">
      <c r="A1371" s="72">
        <v>22190086</v>
      </c>
      <c r="B1371" t="s">
        <v>2391</v>
      </c>
      <c r="C1371">
        <v>86</v>
      </c>
      <c r="D1371" s="73">
        <v>30325</v>
      </c>
      <c r="E1371">
        <v>2219</v>
      </c>
      <c r="F1371" t="s">
        <v>2372</v>
      </c>
      <c r="G1371">
        <f t="shared" si="63"/>
        <v>2</v>
      </c>
      <c r="H1371" t="str">
        <f t="shared" si="64"/>
        <v>0086</v>
      </c>
      <c r="J1371" t="str">
        <f t="shared" si="65"/>
        <v>KOR</v>
      </c>
    </row>
    <row r="1372" spans="1:10" hidden="1" x14ac:dyDescent="0.2">
      <c r="A1372" s="72">
        <v>22190047</v>
      </c>
      <c r="B1372" t="s">
        <v>2392</v>
      </c>
      <c r="C1372">
        <v>47</v>
      </c>
      <c r="D1372" s="73">
        <v>15064</v>
      </c>
      <c r="E1372">
        <v>2219</v>
      </c>
      <c r="F1372" t="s">
        <v>2372</v>
      </c>
      <c r="G1372">
        <f t="shared" si="63"/>
        <v>2</v>
      </c>
      <c r="H1372" t="str">
        <f t="shared" si="64"/>
        <v>0047</v>
      </c>
      <c r="J1372" t="str">
        <f t="shared" si="65"/>
        <v>KOR</v>
      </c>
    </row>
    <row r="1373" spans="1:10" hidden="1" x14ac:dyDescent="0.2">
      <c r="A1373" s="72">
        <v>21130055</v>
      </c>
      <c r="B1373" t="s">
        <v>549</v>
      </c>
      <c r="C1373">
        <v>55</v>
      </c>
      <c r="D1373" s="73">
        <v>25552</v>
      </c>
      <c r="E1373">
        <v>2113</v>
      </c>
      <c r="F1373" t="s">
        <v>2043</v>
      </c>
      <c r="G1373">
        <f t="shared" si="63"/>
        <v>2</v>
      </c>
      <c r="H1373" t="str">
        <f t="shared" si="64"/>
        <v>0055</v>
      </c>
      <c r="J1373" t="str">
        <f t="shared" si="65"/>
        <v>LAN</v>
      </c>
    </row>
    <row r="1374" spans="1:10" hidden="1" x14ac:dyDescent="0.2">
      <c r="A1374" s="72">
        <v>21070011</v>
      </c>
      <c r="B1374" t="s">
        <v>1898</v>
      </c>
      <c r="C1374">
        <v>11</v>
      </c>
      <c r="D1374" s="73">
        <v>14503</v>
      </c>
      <c r="E1374">
        <v>2107</v>
      </c>
      <c r="F1374" t="s">
        <v>1884</v>
      </c>
      <c r="G1374">
        <f t="shared" si="63"/>
        <v>2</v>
      </c>
      <c r="H1374" t="str">
        <f t="shared" si="64"/>
        <v>0011</v>
      </c>
      <c r="J1374" t="str">
        <f t="shared" si="65"/>
        <v>TWI</v>
      </c>
    </row>
    <row r="1375" spans="1:10" hidden="1" x14ac:dyDescent="0.2">
      <c r="A1375" s="72">
        <v>24080369</v>
      </c>
      <c r="B1375" t="s">
        <v>1499</v>
      </c>
      <c r="C1375">
        <v>369</v>
      </c>
      <c r="D1375" s="73">
        <v>32600</v>
      </c>
      <c r="E1375">
        <v>2408</v>
      </c>
      <c r="F1375" t="s">
        <v>1453</v>
      </c>
      <c r="G1375">
        <f t="shared" si="63"/>
        <v>3</v>
      </c>
      <c r="H1375" t="str">
        <f t="shared" si="64"/>
        <v>0369</v>
      </c>
      <c r="J1375" t="str">
        <f t="shared" si="65"/>
        <v>GEI</v>
      </c>
    </row>
    <row r="1376" spans="1:10" hidden="1" x14ac:dyDescent="0.2">
      <c r="A1376" s="72">
        <v>23150109</v>
      </c>
      <c r="B1376" t="s">
        <v>2172</v>
      </c>
      <c r="C1376">
        <v>109</v>
      </c>
      <c r="D1376" s="73">
        <v>19034</v>
      </c>
      <c r="E1376">
        <v>2315</v>
      </c>
      <c r="F1376" t="s">
        <v>2150</v>
      </c>
      <c r="G1376">
        <f t="shared" si="63"/>
        <v>3</v>
      </c>
      <c r="H1376" t="str">
        <f t="shared" si="64"/>
        <v>0109</v>
      </c>
      <c r="J1376" t="str">
        <f t="shared" si="65"/>
        <v>FRE</v>
      </c>
    </row>
    <row r="1377" spans="1:10" hidden="1" x14ac:dyDescent="0.2">
      <c r="A1377" s="72">
        <v>23110001</v>
      </c>
      <c r="B1377" t="s">
        <v>2101</v>
      </c>
      <c r="C1377">
        <v>1</v>
      </c>
      <c r="D1377" s="73">
        <v>18025</v>
      </c>
      <c r="E1377">
        <v>2311</v>
      </c>
      <c r="F1377" t="s">
        <v>2098</v>
      </c>
      <c r="G1377">
        <f t="shared" si="63"/>
        <v>1</v>
      </c>
      <c r="H1377" t="str">
        <f t="shared" si="64"/>
        <v>0001</v>
      </c>
      <c r="J1377" t="str">
        <f t="shared" si="65"/>
        <v>REI</v>
      </c>
    </row>
    <row r="1378" spans="1:10" hidden="1" x14ac:dyDescent="0.2">
      <c r="A1378" s="72">
        <v>23110164</v>
      </c>
      <c r="B1378" t="s">
        <v>2102</v>
      </c>
      <c r="C1378">
        <v>164</v>
      </c>
      <c r="D1378" s="73">
        <v>25961</v>
      </c>
      <c r="E1378">
        <v>2311</v>
      </c>
      <c r="F1378" t="s">
        <v>2098</v>
      </c>
      <c r="G1378">
        <f t="shared" si="63"/>
        <v>3</v>
      </c>
      <c r="H1378" t="str">
        <f t="shared" si="64"/>
        <v>0164</v>
      </c>
      <c r="J1378" t="str">
        <f t="shared" si="65"/>
        <v>REI</v>
      </c>
    </row>
    <row r="1379" spans="1:10" hidden="1" x14ac:dyDescent="0.2">
      <c r="A1379" s="72">
        <v>24100305</v>
      </c>
      <c r="B1379" t="s">
        <v>1576</v>
      </c>
      <c r="C1379">
        <v>305</v>
      </c>
      <c r="D1379" s="73">
        <v>33309</v>
      </c>
      <c r="E1379">
        <v>2410</v>
      </c>
      <c r="F1379" t="s">
        <v>2263</v>
      </c>
      <c r="G1379">
        <f t="shared" si="63"/>
        <v>3</v>
      </c>
      <c r="H1379" t="str">
        <f t="shared" si="64"/>
        <v>0305</v>
      </c>
      <c r="J1379" t="str">
        <f t="shared" si="65"/>
        <v>ALL</v>
      </c>
    </row>
    <row r="1380" spans="1:10" hidden="1" x14ac:dyDescent="0.2">
      <c r="A1380" s="72">
        <v>21040034</v>
      </c>
      <c r="B1380" t="s">
        <v>505</v>
      </c>
      <c r="C1380">
        <v>34</v>
      </c>
      <c r="D1380" s="73">
        <v>23556</v>
      </c>
      <c r="E1380">
        <v>2104</v>
      </c>
      <c r="F1380" t="s">
        <v>496</v>
      </c>
      <c r="G1380">
        <f t="shared" si="63"/>
        <v>2</v>
      </c>
      <c r="H1380" t="str">
        <f t="shared" si="64"/>
        <v>0034</v>
      </c>
      <c r="J1380" t="str">
        <f t="shared" si="65"/>
        <v>LÜT</v>
      </c>
    </row>
    <row r="1381" spans="1:10" hidden="1" x14ac:dyDescent="0.2">
      <c r="A1381" s="72">
        <v>21040033</v>
      </c>
      <c r="B1381" t="s">
        <v>506</v>
      </c>
      <c r="C1381">
        <v>33</v>
      </c>
      <c r="D1381" s="73">
        <v>19186</v>
      </c>
      <c r="E1381">
        <v>2104</v>
      </c>
      <c r="F1381" t="s">
        <v>496</v>
      </c>
      <c r="G1381">
        <f t="shared" si="63"/>
        <v>2</v>
      </c>
      <c r="H1381" t="str">
        <f t="shared" si="64"/>
        <v>0033</v>
      </c>
      <c r="J1381" t="str">
        <f t="shared" si="65"/>
        <v>LÜT</v>
      </c>
    </row>
    <row r="1382" spans="1:10" hidden="1" x14ac:dyDescent="0.2">
      <c r="A1382" s="72">
        <v>21080306</v>
      </c>
      <c r="B1382" t="s">
        <v>506</v>
      </c>
      <c r="C1382">
        <v>306</v>
      </c>
      <c r="D1382" s="73">
        <v>19186</v>
      </c>
      <c r="E1382">
        <v>2108</v>
      </c>
      <c r="F1382" t="s">
        <v>1911</v>
      </c>
      <c r="G1382">
        <f t="shared" si="63"/>
        <v>3</v>
      </c>
      <c r="H1382" t="str">
        <f t="shared" si="64"/>
        <v>0306</v>
      </c>
      <c r="J1382" t="str">
        <f t="shared" si="65"/>
        <v>MAS</v>
      </c>
    </row>
    <row r="1383" spans="1:10" hidden="1" x14ac:dyDescent="0.2">
      <c r="A1383" s="72">
        <v>24100304</v>
      </c>
      <c r="B1383" t="s">
        <v>1577</v>
      </c>
      <c r="C1383">
        <v>304</v>
      </c>
      <c r="D1383" s="73">
        <v>34679</v>
      </c>
      <c r="E1383">
        <v>2410</v>
      </c>
      <c r="F1383" t="s">
        <v>2263</v>
      </c>
      <c r="G1383">
        <f t="shared" si="63"/>
        <v>3</v>
      </c>
      <c r="H1383" t="str">
        <f t="shared" si="64"/>
        <v>0304</v>
      </c>
      <c r="J1383" t="str">
        <f t="shared" si="65"/>
        <v>ALL</v>
      </c>
    </row>
    <row r="1384" spans="1:10" hidden="1" x14ac:dyDescent="0.2">
      <c r="A1384" s="72">
        <v>21040142</v>
      </c>
      <c r="B1384" t="s">
        <v>507</v>
      </c>
      <c r="C1384">
        <v>142</v>
      </c>
      <c r="D1384" s="73">
        <v>33048</v>
      </c>
      <c r="E1384">
        <v>2104</v>
      </c>
      <c r="F1384" t="s">
        <v>496</v>
      </c>
      <c r="G1384">
        <f t="shared" si="63"/>
        <v>3</v>
      </c>
      <c r="H1384" t="str">
        <f t="shared" si="64"/>
        <v>0142</v>
      </c>
      <c r="J1384" t="str">
        <f t="shared" si="65"/>
        <v>LÜT</v>
      </c>
    </row>
    <row r="1385" spans="1:10" hidden="1" x14ac:dyDescent="0.2">
      <c r="A1385" s="72">
        <v>21040098</v>
      </c>
      <c r="B1385" t="s">
        <v>508</v>
      </c>
      <c r="C1385">
        <v>98</v>
      </c>
      <c r="D1385" s="73">
        <v>26895</v>
      </c>
      <c r="E1385">
        <v>2104</v>
      </c>
      <c r="F1385" t="s">
        <v>496</v>
      </c>
      <c r="G1385">
        <f t="shared" si="63"/>
        <v>2</v>
      </c>
      <c r="H1385" t="str">
        <f t="shared" si="64"/>
        <v>0098</v>
      </c>
      <c r="J1385" t="str">
        <f t="shared" si="65"/>
        <v>LÜT</v>
      </c>
    </row>
    <row r="1386" spans="1:10" hidden="1" x14ac:dyDescent="0.2">
      <c r="A1386" s="72">
        <v>24150120</v>
      </c>
      <c r="B1386" t="s">
        <v>185</v>
      </c>
      <c r="C1386">
        <v>120</v>
      </c>
      <c r="D1386" s="73">
        <v>18899</v>
      </c>
      <c r="E1386">
        <v>2415</v>
      </c>
      <c r="F1386" t="s">
        <v>170</v>
      </c>
      <c r="G1386">
        <f t="shared" si="63"/>
        <v>3</v>
      </c>
      <c r="H1386" t="str">
        <f t="shared" si="64"/>
        <v>0120</v>
      </c>
      <c r="J1386" t="str">
        <f t="shared" si="65"/>
        <v>GEM</v>
      </c>
    </row>
    <row r="1387" spans="1:10" hidden="1" x14ac:dyDescent="0.2">
      <c r="A1387" s="72">
        <v>21040125</v>
      </c>
      <c r="B1387" t="s">
        <v>509</v>
      </c>
      <c r="C1387">
        <v>125</v>
      </c>
      <c r="D1387" s="73">
        <v>32491</v>
      </c>
      <c r="E1387">
        <v>2104</v>
      </c>
      <c r="F1387" t="s">
        <v>496</v>
      </c>
      <c r="G1387">
        <f t="shared" si="63"/>
        <v>3</v>
      </c>
      <c r="H1387" t="str">
        <f t="shared" si="64"/>
        <v>0125</v>
      </c>
      <c r="J1387" t="str">
        <f t="shared" si="65"/>
        <v>LÜT</v>
      </c>
    </row>
    <row r="1388" spans="1:10" hidden="1" x14ac:dyDescent="0.2">
      <c r="A1388" s="72">
        <v>21040146</v>
      </c>
      <c r="B1388" t="s">
        <v>510</v>
      </c>
      <c r="C1388">
        <v>146</v>
      </c>
      <c r="D1388" s="73">
        <v>33948</v>
      </c>
      <c r="E1388">
        <v>2104</v>
      </c>
      <c r="F1388" t="s">
        <v>496</v>
      </c>
      <c r="G1388">
        <f t="shared" si="63"/>
        <v>3</v>
      </c>
      <c r="H1388" t="str">
        <f t="shared" si="64"/>
        <v>0146</v>
      </c>
      <c r="J1388" t="str">
        <f t="shared" si="65"/>
        <v>LÜT</v>
      </c>
    </row>
    <row r="1389" spans="1:10" hidden="1" x14ac:dyDescent="0.2">
      <c r="A1389" s="72">
        <v>21080343</v>
      </c>
      <c r="B1389" t="s">
        <v>510</v>
      </c>
      <c r="C1389">
        <v>343</v>
      </c>
      <c r="D1389" s="73">
        <v>33948</v>
      </c>
      <c r="E1389">
        <v>2108</v>
      </c>
      <c r="F1389" t="s">
        <v>1911</v>
      </c>
      <c r="G1389">
        <f t="shared" si="63"/>
        <v>3</v>
      </c>
      <c r="H1389" t="str">
        <f t="shared" si="64"/>
        <v>0343</v>
      </c>
      <c r="J1389" t="str">
        <f t="shared" si="65"/>
        <v>MAS</v>
      </c>
    </row>
    <row r="1390" spans="1:10" hidden="1" x14ac:dyDescent="0.2">
      <c r="A1390" s="72">
        <v>24150164</v>
      </c>
      <c r="B1390" t="s">
        <v>186</v>
      </c>
      <c r="C1390">
        <v>164</v>
      </c>
      <c r="D1390" s="73">
        <v>31457</v>
      </c>
      <c r="E1390">
        <v>2415</v>
      </c>
      <c r="F1390" t="s">
        <v>170</v>
      </c>
      <c r="G1390">
        <f t="shared" si="63"/>
        <v>3</v>
      </c>
      <c r="H1390" t="str">
        <f t="shared" si="64"/>
        <v>0164</v>
      </c>
      <c r="J1390" t="str">
        <f t="shared" si="65"/>
        <v>GEM</v>
      </c>
    </row>
    <row r="1391" spans="1:10" hidden="1" x14ac:dyDescent="0.2">
      <c r="A1391" s="72">
        <v>21040094</v>
      </c>
      <c r="B1391" t="s">
        <v>511</v>
      </c>
      <c r="C1391">
        <v>94</v>
      </c>
      <c r="D1391" s="73">
        <v>27131</v>
      </c>
      <c r="E1391">
        <v>2104</v>
      </c>
      <c r="F1391" t="s">
        <v>496</v>
      </c>
      <c r="G1391">
        <f t="shared" si="63"/>
        <v>2</v>
      </c>
      <c r="H1391" t="str">
        <f t="shared" si="64"/>
        <v>0094</v>
      </c>
      <c r="J1391" t="str">
        <f t="shared" si="65"/>
        <v>LÜT</v>
      </c>
    </row>
    <row r="1392" spans="1:10" hidden="1" x14ac:dyDescent="0.2">
      <c r="A1392" s="72">
        <v>23050291</v>
      </c>
      <c r="B1392" t="s">
        <v>1167</v>
      </c>
      <c r="C1392">
        <v>291</v>
      </c>
      <c r="D1392" s="73">
        <v>34458</v>
      </c>
      <c r="E1392">
        <v>2305</v>
      </c>
      <c r="F1392" t="s">
        <v>1137</v>
      </c>
      <c r="G1392">
        <f t="shared" si="63"/>
        <v>3</v>
      </c>
      <c r="H1392" t="str">
        <f t="shared" si="64"/>
        <v>0291</v>
      </c>
      <c r="J1392" t="str">
        <f t="shared" si="65"/>
        <v>WEL</v>
      </c>
    </row>
    <row r="1393" spans="1:10" hidden="1" x14ac:dyDescent="0.2">
      <c r="A1393" s="72">
        <v>21040104</v>
      </c>
      <c r="B1393" t="s">
        <v>513</v>
      </c>
      <c r="C1393">
        <v>104</v>
      </c>
      <c r="D1393" s="73">
        <v>29092</v>
      </c>
      <c r="E1393">
        <v>2104</v>
      </c>
      <c r="F1393" t="s">
        <v>496</v>
      </c>
      <c r="G1393">
        <f t="shared" si="63"/>
        <v>3</v>
      </c>
      <c r="H1393" t="str">
        <f t="shared" si="64"/>
        <v>0104</v>
      </c>
      <c r="J1393" t="str">
        <f t="shared" si="65"/>
        <v>LÜT</v>
      </c>
    </row>
    <row r="1394" spans="1:10" hidden="1" x14ac:dyDescent="0.2">
      <c r="A1394" s="72">
        <v>21040120</v>
      </c>
      <c r="B1394" t="s">
        <v>515</v>
      </c>
      <c r="C1394">
        <v>120</v>
      </c>
      <c r="D1394" s="73">
        <v>31646</v>
      </c>
      <c r="E1394">
        <v>2104</v>
      </c>
      <c r="F1394" t="s">
        <v>496</v>
      </c>
      <c r="G1394">
        <f t="shared" si="63"/>
        <v>3</v>
      </c>
      <c r="H1394" t="str">
        <f t="shared" si="64"/>
        <v>0120</v>
      </c>
      <c r="J1394" t="str">
        <f t="shared" si="65"/>
        <v>LÜT</v>
      </c>
    </row>
    <row r="1395" spans="1:10" hidden="1" x14ac:dyDescent="0.2">
      <c r="A1395" s="72">
        <v>23050079</v>
      </c>
      <c r="B1395" t="s">
        <v>1168</v>
      </c>
      <c r="C1395">
        <v>79</v>
      </c>
      <c r="D1395" s="73">
        <v>22647</v>
      </c>
      <c r="E1395">
        <v>2305</v>
      </c>
      <c r="F1395" t="s">
        <v>1137</v>
      </c>
      <c r="G1395">
        <f t="shared" si="63"/>
        <v>2</v>
      </c>
      <c r="H1395" t="str">
        <f t="shared" si="64"/>
        <v>0079</v>
      </c>
      <c r="J1395" t="str">
        <f t="shared" si="65"/>
        <v>WEL</v>
      </c>
    </row>
    <row r="1396" spans="1:10" hidden="1" x14ac:dyDescent="0.2">
      <c r="A1396" s="72">
        <v>21040075</v>
      </c>
      <c r="B1396" t="s">
        <v>512</v>
      </c>
      <c r="C1396">
        <v>75</v>
      </c>
      <c r="D1396" s="73">
        <v>26259</v>
      </c>
      <c r="E1396">
        <v>2104</v>
      </c>
      <c r="F1396" t="s">
        <v>496</v>
      </c>
      <c r="G1396">
        <f t="shared" si="63"/>
        <v>2</v>
      </c>
      <c r="H1396" t="str">
        <f t="shared" si="64"/>
        <v>0075</v>
      </c>
      <c r="J1396" t="str">
        <f t="shared" si="65"/>
        <v>LÜT</v>
      </c>
    </row>
    <row r="1397" spans="1:10" hidden="1" x14ac:dyDescent="0.2">
      <c r="A1397" s="72">
        <v>21040137</v>
      </c>
      <c r="B1397" t="s">
        <v>514</v>
      </c>
      <c r="C1397">
        <v>137</v>
      </c>
      <c r="D1397" s="73">
        <v>29327</v>
      </c>
      <c r="E1397">
        <v>2104</v>
      </c>
      <c r="F1397" t="s">
        <v>496</v>
      </c>
      <c r="G1397">
        <f t="shared" si="63"/>
        <v>3</v>
      </c>
      <c r="H1397" t="str">
        <f t="shared" si="64"/>
        <v>0137</v>
      </c>
      <c r="J1397" t="str">
        <f t="shared" si="65"/>
        <v>LÜT</v>
      </c>
    </row>
    <row r="1398" spans="1:10" hidden="1" x14ac:dyDescent="0.2">
      <c r="A1398" s="72">
        <v>21050171</v>
      </c>
      <c r="B1398" t="s">
        <v>1822</v>
      </c>
      <c r="C1398">
        <v>171</v>
      </c>
      <c r="D1398" s="73">
        <v>23017</v>
      </c>
      <c r="E1398">
        <v>2105</v>
      </c>
      <c r="F1398" t="s">
        <v>525</v>
      </c>
      <c r="G1398">
        <f t="shared" si="63"/>
        <v>3</v>
      </c>
      <c r="H1398" t="str">
        <f t="shared" si="64"/>
        <v>0171</v>
      </c>
      <c r="J1398" t="str">
        <f t="shared" si="65"/>
        <v>KÜL</v>
      </c>
    </row>
    <row r="1399" spans="1:10" hidden="1" x14ac:dyDescent="0.2">
      <c r="A1399" s="72">
        <v>23050212</v>
      </c>
      <c r="B1399" t="s">
        <v>1169</v>
      </c>
      <c r="C1399">
        <v>212</v>
      </c>
      <c r="D1399" s="73">
        <v>25717</v>
      </c>
      <c r="E1399">
        <v>2305</v>
      </c>
      <c r="F1399" t="s">
        <v>1137</v>
      </c>
      <c r="G1399">
        <f t="shared" si="63"/>
        <v>3</v>
      </c>
      <c r="H1399" t="str">
        <f t="shared" si="64"/>
        <v>0212</v>
      </c>
      <c r="J1399" t="str">
        <f t="shared" si="65"/>
        <v>WEL</v>
      </c>
    </row>
    <row r="1400" spans="1:10" hidden="1" x14ac:dyDescent="0.2">
      <c r="A1400" s="72">
        <v>24320279</v>
      </c>
      <c r="B1400" t="s">
        <v>1762</v>
      </c>
      <c r="C1400">
        <v>279</v>
      </c>
      <c r="D1400" s="73">
        <v>30390</v>
      </c>
      <c r="E1400">
        <v>2432</v>
      </c>
      <c r="F1400" t="s">
        <v>1734</v>
      </c>
      <c r="G1400">
        <f t="shared" si="63"/>
        <v>3</v>
      </c>
      <c r="H1400" t="str">
        <f t="shared" si="64"/>
        <v>0279</v>
      </c>
      <c r="J1400" t="str">
        <f t="shared" si="65"/>
        <v>FRA</v>
      </c>
    </row>
    <row r="1401" spans="1:10" hidden="1" x14ac:dyDescent="0.2">
      <c r="A1401" s="72">
        <v>22280023</v>
      </c>
      <c r="B1401" t="s">
        <v>1036</v>
      </c>
      <c r="C1401">
        <v>23</v>
      </c>
      <c r="D1401" s="73">
        <v>26302</v>
      </c>
      <c r="E1401">
        <v>2228</v>
      </c>
      <c r="F1401" t="s">
        <v>1027</v>
      </c>
      <c r="G1401">
        <f t="shared" si="63"/>
        <v>2</v>
      </c>
      <c r="H1401" t="str">
        <f t="shared" si="64"/>
        <v>0023</v>
      </c>
      <c r="J1401" t="str">
        <f t="shared" si="65"/>
        <v>WIL</v>
      </c>
    </row>
    <row r="1402" spans="1:10" hidden="1" x14ac:dyDescent="0.2">
      <c r="A1402" s="72">
        <v>22280009</v>
      </c>
      <c r="B1402" t="s">
        <v>1037</v>
      </c>
      <c r="C1402">
        <v>9</v>
      </c>
      <c r="D1402" s="73">
        <v>27404</v>
      </c>
      <c r="E1402">
        <v>2228</v>
      </c>
      <c r="F1402" t="s">
        <v>1027</v>
      </c>
      <c r="G1402">
        <f t="shared" si="63"/>
        <v>1</v>
      </c>
      <c r="H1402" t="str">
        <f t="shared" si="64"/>
        <v>0009</v>
      </c>
      <c r="J1402" t="str">
        <f t="shared" si="65"/>
        <v>WIL</v>
      </c>
    </row>
    <row r="1403" spans="1:10" hidden="1" x14ac:dyDescent="0.2">
      <c r="A1403" s="72">
        <v>21110176</v>
      </c>
      <c r="B1403" t="s">
        <v>2011</v>
      </c>
      <c r="C1403">
        <v>176</v>
      </c>
      <c r="D1403" s="73">
        <v>25319</v>
      </c>
      <c r="E1403">
        <v>2111</v>
      </c>
      <c r="F1403" t="s">
        <v>1995</v>
      </c>
      <c r="G1403">
        <f t="shared" si="63"/>
        <v>3</v>
      </c>
      <c r="H1403" t="str">
        <f t="shared" si="64"/>
        <v>0176</v>
      </c>
      <c r="J1403" t="str">
        <f t="shared" si="65"/>
        <v>ARO</v>
      </c>
    </row>
    <row r="1404" spans="1:10" hidden="1" x14ac:dyDescent="0.2">
      <c r="A1404" s="72">
        <v>24250167</v>
      </c>
      <c r="B1404" t="s">
        <v>1632</v>
      </c>
      <c r="C1404">
        <v>167</v>
      </c>
      <c r="D1404" s="73">
        <v>28149</v>
      </c>
      <c r="E1404">
        <v>2425</v>
      </c>
      <c r="F1404" t="s">
        <v>1623</v>
      </c>
      <c r="G1404">
        <f t="shared" si="63"/>
        <v>3</v>
      </c>
      <c r="H1404" t="str">
        <f t="shared" si="64"/>
        <v>0167</v>
      </c>
      <c r="J1404" t="str">
        <f t="shared" si="65"/>
        <v>WIL</v>
      </c>
    </row>
    <row r="1405" spans="1:10" hidden="1" x14ac:dyDescent="0.2">
      <c r="A1405" s="72">
        <v>21160102</v>
      </c>
      <c r="B1405" t="s">
        <v>602</v>
      </c>
      <c r="C1405">
        <v>102</v>
      </c>
      <c r="D1405" s="73">
        <v>34776</v>
      </c>
      <c r="E1405">
        <v>2116</v>
      </c>
      <c r="F1405" t="s">
        <v>596</v>
      </c>
      <c r="G1405">
        <f t="shared" si="63"/>
        <v>3</v>
      </c>
      <c r="H1405" t="str">
        <f t="shared" si="64"/>
        <v>0102</v>
      </c>
      <c r="J1405" t="str">
        <f t="shared" si="65"/>
        <v>BRA</v>
      </c>
    </row>
    <row r="1406" spans="1:10" hidden="1" x14ac:dyDescent="0.2">
      <c r="A1406" s="72">
        <v>24070290</v>
      </c>
      <c r="B1406" t="s">
        <v>1442</v>
      </c>
      <c r="C1406">
        <v>290</v>
      </c>
      <c r="D1406" s="73">
        <v>18798</v>
      </c>
      <c r="E1406">
        <v>2407</v>
      </c>
      <c r="F1406" t="s">
        <v>1432</v>
      </c>
      <c r="G1406">
        <f t="shared" si="63"/>
        <v>3</v>
      </c>
      <c r="H1406" t="str">
        <f t="shared" si="64"/>
        <v>0290</v>
      </c>
      <c r="J1406" t="str">
        <f t="shared" si="65"/>
        <v>HAT</v>
      </c>
    </row>
    <row r="1407" spans="1:10" hidden="1" x14ac:dyDescent="0.2">
      <c r="A1407" s="72">
        <v>22010261</v>
      </c>
      <c r="B1407" t="s">
        <v>658</v>
      </c>
      <c r="C1407">
        <v>261</v>
      </c>
      <c r="D1407" s="73">
        <v>26799</v>
      </c>
      <c r="E1407">
        <v>2201</v>
      </c>
      <c r="F1407" t="s">
        <v>629</v>
      </c>
      <c r="G1407">
        <f t="shared" si="63"/>
        <v>3</v>
      </c>
      <c r="H1407" t="str">
        <f t="shared" si="64"/>
        <v>0261</v>
      </c>
      <c r="J1407" t="str">
        <f t="shared" si="65"/>
        <v>KOR</v>
      </c>
    </row>
    <row r="1408" spans="1:10" hidden="1" x14ac:dyDescent="0.2">
      <c r="A1408" s="72">
        <v>22140216</v>
      </c>
      <c r="B1408" t="s">
        <v>658</v>
      </c>
      <c r="C1408">
        <v>216</v>
      </c>
      <c r="D1408" s="73">
        <v>26799</v>
      </c>
      <c r="E1408">
        <v>2214</v>
      </c>
      <c r="F1408" t="s">
        <v>971</v>
      </c>
      <c r="G1408">
        <f t="shared" si="63"/>
        <v>3</v>
      </c>
      <c r="H1408" t="str">
        <f t="shared" si="64"/>
        <v>0216</v>
      </c>
      <c r="J1408" t="str">
        <f t="shared" si="65"/>
        <v>BER</v>
      </c>
    </row>
    <row r="1409" spans="1:10" hidden="1" x14ac:dyDescent="0.2">
      <c r="A1409" s="72">
        <v>23030046</v>
      </c>
      <c r="B1409" t="s">
        <v>754</v>
      </c>
      <c r="C1409">
        <v>46</v>
      </c>
      <c r="D1409" s="73">
        <v>22463</v>
      </c>
      <c r="E1409">
        <v>2303</v>
      </c>
      <c r="F1409" t="s">
        <v>1109</v>
      </c>
      <c r="G1409">
        <f t="shared" si="63"/>
        <v>2</v>
      </c>
      <c r="H1409" t="str">
        <f t="shared" si="64"/>
        <v>0046</v>
      </c>
      <c r="J1409" t="str">
        <f t="shared" si="65"/>
        <v>NET</v>
      </c>
    </row>
    <row r="1410" spans="1:10" hidden="1" x14ac:dyDescent="0.2">
      <c r="A1410" s="72">
        <v>22070209</v>
      </c>
      <c r="B1410" t="s">
        <v>836</v>
      </c>
      <c r="C1410">
        <v>209</v>
      </c>
      <c r="D1410" s="73">
        <v>23866</v>
      </c>
      <c r="E1410">
        <v>2207</v>
      </c>
      <c r="F1410" t="s">
        <v>800</v>
      </c>
      <c r="G1410">
        <f t="shared" ref="G1410:G1473" si="66">LEN(C1410)</f>
        <v>3</v>
      </c>
      <c r="H1410" t="str">
        <f t="shared" ref="H1410:H1473" si="67">IF(G1410=1,"0"&amp;"0"&amp;"0"&amp;C1410,IF(G1410=2,"0"&amp;"0"&amp;C1410,IF(G1410=3,"0"&amp;C1410,"")))</f>
        <v>0209</v>
      </c>
      <c r="J1410" t="str">
        <f t="shared" si="65"/>
        <v>GOD</v>
      </c>
    </row>
    <row r="1411" spans="1:10" hidden="1" x14ac:dyDescent="0.2">
      <c r="A1411" s="72">
        <v>24090161</v>
      </c>
      <c r="B1411" t="s">
        <v>1550</v>
      </c>
      <c r="C1411">
        <v>161</v>
      </c>
      <c r="D1411" s="73">
        <v>28318</v>
      </c>
      <c r="E1411">
        <v>2409</v>
      </c>
      <c r="F1411" t="s">
        <v>1528</v>
      </c>
      <c r="G1411">
        <f t="shared" si="66"/>
        <v>3</v>
      </c>
      <c r="H1411" t="str">
        <f t="shared" si="67"/>
        <v>0161</v>
      </c>
      <c r="J1411" t="str">
        <f t="shared" si="65"/>
        <v>SCH</v>
      </c>
    </row>
    <row r="1412" spans="1:10" hidden="1" x14ac:dyDescent="0.2">
      <c r="A1412" s="72">
        <v>24090185</v>
      </c>
      <c r="B1412" t="s">
        <v>1549</v>
      </c>
      <c r="C1412">
        <v>185</v>
      </c>
      <c r="D1412" s="73">
        <v>27091</v>
      </c>
      <c r="E1412">
        <v>2409</v>
      </c>
      <c r="F1412" t="s">
        <v>1528</v>
      </c>
      <c r="G1412">
        <f t="shared" si="66"/>
        <v>3</v>
      </c>
      <c r="H1412" t="str">
        <f t="shared" si="67"/>
        <v>0185</v>
      </c>
      <c r="J1412" t="str">
        <f t="shared" si="65"/>
        <v>SCH</v>
      </c>
    </row>
    <row r="1413" spans="1:10" hidden="1" x14ac:dyDescent="0.2">
      <c r="A1413" s="72">
        <v>23060691</v>
      </c>
      <c r="B1413" t="s">
        <v>1221</v>
      </c>
      <c r="C1413">
        <v>691</v>
      </c>
      <c r="D1413" s="73">
        <v>35243</v>
      </c>
      <c r="E1413">
        <v>2306</v>
      </c>
      <c r="F1413" t="s">
        <v>1184</v>
      </c>
      <c r="G1413">
        <f t="shared" si="66"/>
        <v>3</v>
      </c>
      <c r="H1413" t="str">
        <f t="shared" si="67"/>
        <v>0691</v>
      </c>
      <c r="J1413" t="str">
        <f t="shared" si="65"/>
        <v>BAD</v>
      </c>
    </row>
    <row r="1414" spans="1:10" hidden="1" x14ac:dyDescent="0.2">
      <c r="A1414" s="72">
        <v>23060690</v>
      </c>
      <c r="B1414" t="s">
        <v>1222</v>
      </c>
      <c r="C1414">
        <v>690</v>
      </c>
      <c r="D1414" s="73">
        <v>21666</v>
      </c>
      <c r="E1414">
        <v>2306</v>
      </c>
      <c r="F1414" t="s">
        <v>1184</v>
      </c>
      <c r="G1414">
        <f t="shared" si="66"/>
        <v>3</v>
      </c>
      <c r="H1414" t="str">
        <f t="shared" si="67"/>
        <v>0690</v>
      </c>
      <c r="J1414" t="str">
        <f t="shared" si="65"/>
        <v>BAD</v>
      </c>
    </row>
    <row r="1415" spans="1:10" hidden="1" x14ac:dyDescent="0.2">
      <c r="A1415" s="72">
        <v>24150183</v>
      </c>
      <c r="B1415" t="s">
        <v>187</v>
      </c>
      <c r="C1415">
        <v>183</v>
      </c>
      <c r="D1415" s="73">
        <v>32742</v>
      </c>
      <c r="E1415">
        <v>2415</v>
      </c>
      <c r="F1415" t="s">
        <v>170</v>
      </c>
      <c r="G1415">
        <f t="shared" si="66"/>
        <v>3</v>
      </c>
      <c r="H1415" t="str">
        <f t="shared" si="67"/>
        <v>0183</v>
      </c>
      <c r="J1415" t="str">
        <f t="shared" si="65"/>
        <v>GEM</v>
      </c>
    </row>
    <row r="1416" spans="1:10" hidden="1" x14ac:dyDescent="0.2">
      <c r="A1416" s="72">
        <v>24150188</v>
      </c>
      <c r="B1416" t="s">
        <v>188</v>
      </c>
      <c r="C1416">
        <v>188</v>
      </c>
      <c r="D1416" s="73">
        <v>34151</v>
      </c>
      <c r="E1416">
        <v>2415</v>
      </c>
      <c r="F1416" t="s">
        <v>170</v>
      </c>
      <c r="G1416">
        <f t="shared" si="66"/>
        <v>3</v>
      </c>
      <c r="H1416" t="str">
        <f t="shared" si="67"/>
        <v>0188</v>
      </c>
      <c r="J1416" t="str">
        <f t="shared" si="65"/>
        <v>GEM</v>
      </c>
    </row>
    <row r="1417" spans="1:10" hidden="1" x14ac:dyDescent="0.2">
      <c r="A1417" s="72">
        <v>24150125</v>
      </c>
      <c r="B1417" t="s">
        <v>189</v>
      </c>
      <c r="C1417">
        <v>125</v>
      </c>
      <c r="D1417" s="73">
        <v>28685</v>
      </c>
      <c r="E1417">
        <v>2415</v>
      </c>
      <c r="F1417" t="s">
        <v>170</v>
      </c>
      <c r="G1417">
        <f t="shared" si="66"/>
        <v>3</v>
      </c>
      <c r="H1417" t="str">
        <f t="shared" si="67"/>
        <v>0125</v>
      </c>
      <c r="J1417" t="str">
        <f t="shared" si="65"/>
        <v>GEM</v>
      </c>
    </row>
    <row r="1418" spans="1:10" hidden="1" x14ac:dyDescent="0.2">
      <c r="A1418" s="72">
        <v>24320084</v>
      </c>
      <c r="B1418" t="s">
        <v>1763</v>
      </c>
      <c r="C1418">
        <v>84</v>
      </c>
      <c r="D1418" s="73">
        <v>20311</v>
      </c>
      <c r="E1418">
        <v>2432</v>
      </c>
      <c r="F1418" t="s">
        <v>1734</v>
      </c>
      <c r="G1418">
        <f t="shared" si="66"/>
        <v>2</v>
      </c>
      <c r="H1418" t="str">
        <f t="shared" si="67"/>
        <v>0084</v>
      </c>
      <c r="J1418" t="str">
        <f t="shared" si="65"/>
        <v>FRA</v>
      </c>
    </row>
    <row r="1419" spans="1:10" hidden="1" x14ac:dyDescent="0.2">
      <c r="A1419" s="72">
        <v>23040159</v>
      </c>
      <c r="B1419" t="s">
        <v>785</v>
      </c>
      <c r="C1419">
        <v>159</v>
      </c>
      <c r="D1419" s="73">
        <v>31002</v>
      </c>
      <c r="E1419">
        <v>2304</v>
      </c>
      <c r="F1419" t="s">
        <v>770</v>
      </c>
      <c r="G1419">
        <f t="shared" si="66"/>
        <v>3</v>
      </c>
      <c r="H1419" t="str">
        <f t="shared" si="67"/>
        <v>0159</v>
      </c>
      <c r="J1419" t="str">
        <f t="shared" si="65"/>
        <v>BER</v>
      </c>
    </row>
    <row r="1420" spans="1:10" hidden="1" x14ac:dyDescent="0.2">
      <c r="A1420" s="72">
        <v>21050185</v>
      </c>
      <c r="B1420" t="s">
        <v>1823</v>
      </c>
      <c r="C1420">
        <v>185</v>
      </c>
      <c r="D1420" s="73">
        <v>27075</v>
      </c>
      <c r="E1420">
        <v>2105</v>
      </c>
      <c r="F1420" t="s">
        <v>525</v>
      </c>
      <c r="G1420">
        <f t="shared" si="66"/>
        <v>3</v>
      </c>
      <c r="H1420" t="str">
        <f t="shared" si="67"/>
        <v>0185</v>
      </c>
      <c r="J1420" t="str">
        <f t="shared" si="65"/>
        <v>KÜL</v>
      </c>
    </row>
    <row r="1421" spans="1:10" hidden="1" x14ac:dyDescent="0.2">
      <c r="A1421" s="72">
        <v>24160280</v>
      </c>
      <c r="B1421" t="s">
        <v>223</v>
      </c>
      <c r="C1421">
        <v>280</v>
      </c>
      <c r="D1421" s="73">
        <v>33667</v>
      </c>
      <c r="E1421">
        <v>2416</v>
      </c>
      <c r="F1421" t="s">
        <v>202</v>
      </c>
      <c r="G1421">
        <f t="shared" si="66"/>
        <v>3</v>
      </c>
      <c r="H1421" t="str">
        <f t="shared" si="67"/>
        <v>0280</v>
      </c>
      <c r="J1421" t="str">
        <f t="shared" ref="J1421:J1488" si="68">UPPER(MID(F1421,SEARCH(" ",F1421,1)+1,3))</f>
        <v>ITT</v>
      </c>
    </row>
    <row r="1422" spans="1:10" x14ac:dyDescent="0.2">
      <c r="A1422" s="72">
        <v>23010240</v>
      </c>
      <c r="B1422" t="s">
        <v>1070</v>
      </c>
      <c r="C1422">
        <v>240</v>
      </c>
      <c r="D1422" s="73">
        <v>21472</v>
      </c>
      <c r="E1422">
        <v>2301</v>
      </c>
      <c r="F1422" t="s">
        <v>1044</v>
      </c>
      <c r="G1422">
        <f t="shared" si="66"/>
        <v>3</v>
      </c>
      <c r="H1422" t="str">
        <f t="shared" si="67"/>
        <v>0240</v>
      </c>
      <c r="J1422" t="str">
        <f t="shared" si="68"/>
        <v>LOE</v>
      </c>
    </row>
    <row r="1423" spans="1:10" x14ac:dyDescent="0.2">
      <c r="A1423" s="72">
        <v>23010059</v>
      </c>
      <c r="B1423" t="s">
        <v>1071</v>
      </c>
      <c r="C1423">
        <v>59</v>
      </c>
      <c r="D1423" s="73">
        <v>17371</v>
      </c>
      <c r="E1423">
        <v>2301</v>
      </c>
      <c r="F1423" t="s">
        <v>1044</v>
      </c>
      <c r="G1423">
        <f t="shared" si="66"/>
        <v>2</v>
      </c>
      <c r="H1423" t="str">
        <f t="shared" si="67"/>
        <v>0059</v>
      </c>
      <c r="J1423" t="str">
        <f t="shared" si="68"/>
        <v>LOE</v>
      </c>
    </row>
    <row r="1424" spans="1:10" x14ac:dyDescent="0.2">
      <c r="A1424" s="72">
        <v>23010264</v>
      </c>
      <c r="B1424" t="s">
        <v>1072</v>
      </c>
      <c r="C1424">
        <v>264</v>
      </c>
      <c r="D1424" s="73">
        <v>31118</v>
      </c>
      <c r="E1424">
        <v>2301</v>
      </c>
      <c r="F1424" t="s">
        <v>1044</v>
      </c>
      <c r="G1424">
        <f t="shared" si="66"/>
        <v>3</v>
      </c>
      <c r="H1424" t="str">
        <f t="shared" si="67"/>
        <v>0264</v>
      </c>
      <c r="J1424" t="str">
        <f t="shared" si="68"/>
        <v>LOE</v>
      </c>
    </row>
    <row r="1425" spans="1:10" x14ac:dyDescent="0.2">
      <c r="A1425" s="72">
        <v>23010205</v>
      </c>
      <c r="B1425" t="s">
        <v>1073</v>
      </c>
      <c r="C1425">
        <v>205</v>
      </c>
      <c r="D1425" s="73">
        <v>28565</v>
      </c>
      <c r="E1425">
        <v>2301</v>
      </c>
      <c r="F1425" t="s">
        <v>1044</v>
      </c>
      <c r="G1425">
        <f t="shared" si="66"/>
        <v>3</v>
      </c>
      <c r="H1425" t="str">
        <f t="shared" si="67"/>
        <v>0205</v>
      </c>
      <c r="J1425" t="str">
        <f t="shared" si="68"/>
        <v>LOE</v>
      </c>
    </row>
    <row r="1426" spans="1:10" x14ac:dyDescent="0.2">
      <c r="A1426" s="72">
        <v>23010196</v>
      </c>
      <c r="B1426" t="s">
        <v>1074</v>
      </c>
      <c r="C1426">
        <v>196</v>
      </c>
      <c r="D1426" s="73">
        <v>22212</v>
      </c>
      <c r="E1426">
        <v>2301</v>
      </c>
      <c r="F1426" t="s">
        <v>1044</v>
      </c>
      <c r="G1426">
        <f t="shared" si="66"/>
        <v>3</v>
      </c>
      <c r="H1426" t="str">
        <f t="shared" si="67"/>
        <v>0196</v>
      </c>
      <c r="J1426" t="str">
        <f t="shared" si="68"/>
        <v>LOE</v>
      </c>
    </row>
    <row r="1427" spans="1:10" x14ac:dyDescent="0.2">
      <c r="A1427" s="72">
        <v>23010241</v>
      </c>
      <c r="B1427" t="s">
        <v>1075</v>
      </c>
      <c r="C1427">
        <v>241</v>
      </c>
      <c r="D1427" s="73">
        <v>30725</v>
      </c>
      <c r="E1427">
        <v>2301</v>
      </c>
      <c r="F1427" t="s">
        <v>1044</v>
      </c>
      <c r="G1427">
        <f t="shared" si="66"/>
        <v>3</v>
      </c>
      <c r="H1427" t="str">
        <f t="shared" si="67"/>
        <v>0241</v>
      </c>
      <c r="J1427" t="str">
        <f t="shared" si="68"/>
        <v>LOE</v>
      </c>
    </row>
    <row r="1428" spans="1:10" x14ac:dyDescent="0.2">
      <c r="A1428" s="72">
        <v>23010223</v>
      </c>
      <c r="B1428" t="s">
        <v>1076</v>
      </c>
      <c r="C1428">
        <v>223</v>
      </c>
      <c r="D1428" s="73">
        <v>29672</v>
      </c>
      <c r="E1428">
        <v>2301</v>
      </c>
      <c r="F1428" t="s">
        <v>1044</v>
      </c>
      <c r="G1428">
        <f t="shared" si="66"/>
        <v>3</v>
      </c>
      <c r="H1428" t="str">
        <f t="shared" si="67"/>
        <v>0223</v>
      </c>
      <c r="J1428" t="str">
        <f t="shared" si="68"/>
        <v>LOE</v>
      </c>
    </row>
    <row r="1429" spans="1:10" x14ac:dyDescent="0.2">
      <c r="A1429" s="72">
        <v>23010226</v>
      </c>
      <c r="B1429" t="s">
        <v>1077</v>
      </c>
      <c r="C1429">
        <v>226</v>
      </c>
      <c r="D1429" s="73">
        <v>30221</v>
      </c>
      <c r="E1429">
        <v>2301</v>
      </c>
      <c r="F1429" t="s">
        <v>1044</v>
      </c>
      <c r="G1429">
        <f t="shared" si="66"/>
        <v>3</v>
      </c>
      <c r="H1429" t="str">
        <f t="shared" si="67"/>
        <v>0226</v>
      </c>
      <c r="J1429" t="str">
        <f t="shared" si="68"/>
        <v>LOE</v>
      </c>
    </row>
    <row r="1430" spans="1:10" x14ac:dyDescent="0.2">
      <c r="A1430" s="72">
        <v>23010061</v>
      </c>
      <c r="B1430" t="s">
        <v>1078</v>
      </c>
      <c r="C1430">
        <v>61</v>
      </c>
      <c r="D1430" s="73">
        <v>20569</v>
      </c>
      <c r="E1430">
        <v>2301</v>
      </c>
      <c r="F1430" t="s">
        <v>1044</v>
      </c>
      <c r="G1430">
        <f t="shared" si="66"/>
        <v>2</v>
      </c>
      <c r="H1430" t="str">
        <f t="shared" si="67"/>
        <v>0061</v>
      </c>
      <c r="J1430" t="str">
        <f t="shared" si="68"/>
        <v>LOE</v>
      </c>
    </row>
    <row r="1431" spans="1:10" hidden="1" x14ac:dyDescent="0.2">
      <c r="A1431" s="72">
        <v>21050169</v>
      </c>
      <c r="B1431" t="s">
        <v>1824</v>
      </c>
      <c r="C1431">
        <v>169</v>
      </c>
      <c r="D1431" s="73">
        <v>24855</v>
      </c>
      <c r="E1431">
        <v>2105</v>
      </c>
      <c r="F1431" t="s">
        <v>525</v>
      </c>
      <c r="G1431">
        <f t="shared" si="66"/>
        <v>3</v>
      </c>
      <c r="H1431" t="str">
        <f t="shared" si="67"/>
        <v>0169</v>
      </c>
      <c r="J1431" t="str">
        <f t="shared" si="68"/>
        <v>KÜL</v>
      </c>
    </row>
    <row r="1432" spans="1:10" hidden="1" x14ac:dyDescent="0.2">
      <c r="A1432" s="72">
        <v>21030561</v>
      </c>
      <c r="B1432" t="s">
        <v>456</v>
      </c>
      <c r="C1432">
        <v>561</v>
      </c>
      <c r="D1432" s="73">
        <v>19513</v>
      </c>
      <c r="E1432">
        <v>2103</v>
      </c>
      <c r="F1432" t="s">
        <v>419</v>
      </c>
      <c r="G1432">
        <f t="shared" si="66"/>
        <v>3</v>
      </c>
      <c r="H1432" t="str">
        <f t="shared" si="67"/>
        <v>0561</v>
      </c>
      <c r="J1432" t="str">
        <f t="shared" si="68"/>
        <v>ARO</v>
      </c>
    </row>
    <row r="1433" spans="1:10" hidden="1" x14ac:dyDescent="0.2">
      <c r="A1433" s="72">
        <v>21110074</v>
      </c>
      <c r="B1433" t="s">
        <v>2012</v>
      </c>
      <c r="C1433">
        <v>74</v>
      </c>
      <c r="D1433" s="73">
        <v>13497</v>
      </c>
      <c r="E1433">
        <v>2111</v>
      </c>
      <c r="F1433" t="s">
        <v>1995</v>
      </c>
      <c r="G1433">
        <f t="shared" si="66"/>
        <v>2</v>
      </c>
      <c r="H1433" t="str">
        <f t="shared" si="67"/>
        <v>0074</v>
      </c>
      <c r="J1433" t="str">
        <f t="shared" si="68"/>
        <v>ARO</v>
      </c>
    </row>
    <row r="1434" spans="1:10" hidden="1" x14ac:dyDescent="0.2">
      <c r="A1434" s="72">
        <v>24070061</v>
      </c>
      <c r="B1434" t="s">
        <v>1443</v>
      </c>
      <c r="C1434">
        <v>61</v>
      </c>
      <c r="D1434" s="73">
        <v>21292</v>
      </c>
      <c r="E1434">
        <v>2407</v>
      </c>
      <c r="F1434" t="s">
        <v>1432</v>
      </c>
      <c r="G1434">
        <f t="shared" si="66"/>
        <v>2</v>
      </c>
      <c r="H1434" t="str">
        <f t="shared" si="67"/>
        <v>0061</v>
      </c>
      <c r="J1434" t="str">
        <f t="shared" si="68"/>
        <v>HAT</v>
      </c>
    </row>
    <row r="1435" spans="1:10" hidden="1" x14ac:dyDescent="0.2">
      <c r="A1435" s="72">
        <v>24060087</v>
      </c>
      <c r="B1435" t="s">
        <v>1408</v>
      </c>
      <c r="C1435">
        <v>87</v>
      </c>
      <c r="D1435" s="73">
        <v>23428</v>
      </c>
      <c r="E1435">
        <v>2406</v>
      </c>
      <c r="F1435" t="s">
        <v>1386</v>
      </c>
      <c r="G1435">
        <f t="shared" si="66"/>
        <v>2</v>
      </c>
      <c r="H1435" t="str">
        <f t="shared" si="67"/>
        <v>0087</v>
      </c>
      <c r="J1435" t="str">
        <f t="shared" si="68"/>
        <v>RED</v>
      </c>
    </row>
    <row r="1436" spans="1:10" hidden="1" x14ac:dyDescent="0.2">
      <c r="A1436" s="72">
        <v>22110034</v>
      </c>
      <c r="B1436" t="s">
        <v>919</v>
      </c>
      <c r="C1436">
        <v>34</v>
      </c>
      <c r="D1436" s="73">
        <v>23708</v>
      </c>
      <c r="E1436">
        <v>2211</v>
      </c>
      <c r="F1436" t="s">
        <v>915</v>
      </c>
      <c r="G1436">
        <f t="shared" si="66"/>
        <v>2</v>
      </c>
      <c r="H1436" t="str">
        <f t="shared" si="67"/>
        <v>0034</v>
      </c>
      <c r="J1436" t="str">
        <f t="shared" si="68"/>
        <v>RHE</v>
      </c>
    </row>
    <row r="1437" spans="1:10" hidden="1" x14ac:dyDescent="0.2">
      <c r="A1437" s="72">
        <v>21140017</v>
      </c>
      <c r="B1437" t="s">
        <v>582</v>
      </c>
      <c r="C1437">
        <v>17</v>
      </c>
      <c r="D1437" s="73">
        <v>24042</v>
      </c>
      <c r="E1437">
        <v>2114</v>
      </c>
      <c r="F1437" t="s">
        <v>563</v>
      </c>
      <c r="G1437">
        <f t="shared" si="66"/>
        <v>2</v>
      </c>
      <c r="H1437" t="str">
        <f t="shared" si="67"/>
        <v>0017</v>
      </c>
      <c r="J1437" t="str">
        <f t="shared" si="68"/>
        <v>NEU</v>
      </c>
    </row>
    <row r="1438" spans="1:10" hidden="1" x14ac:dyDescent="0.2">
      <c r="A1438" s="72">
        <v>23070139</v>
      </c>
      <c r="B1438" t="s">
        <v>582</v>
      </c>
      <c r="C1438">
        <v>139</v>
      </c>
      <c r="D1438" s="73">
        <v>15760</v>
      </c>
      <c r="E1438">
        <v>2307</v>
      </c>
      <c r="F1438" t="s">
        <v>1253</v>
      </c>
      <c r="G1438">
        <f t="shared" si="66"/>
        <v>3</v>
      </c>
      <c r="H1438" t="str">
        <f t="shared" si="67"/>
        <v>0139</v>
      </c>
      <c r="J1438" t="str">
        <f t="shared" si="68"/>
        <v>ODE</v>
      </c>
    </row>
    <row r="1439" spans="1:10" x14ac:dyDescent="0.2">
      <c r="A1439" s="72">
        <v>23090019</v>
      </c>
      <c r="B1439" t="s">
        <v>582</v>
      </c>
      <c r="C1439">
        <v>19</v>
      </c>
      <c r="D1439" s="73">
        <v>15760</v>
      </c>
      <c r="E1439">
        <v>2309</v>
      </c>
      <c r="F1439" t="s">
        <v>1295</v>
      </c>
      <c r="G1439">
        <f t="shared" si="66"/>
        <v>2</v>
      </c>
      <c r="H1439" t="str">
        <f t="shared" si="67"/>
        <v>0019</v>
      </c>
      <c r="J1439" t="str">
        <f t="shared" si="68"/>
        <v>BRA</v>
      </c>
    </row>
    <row r="1440" spans="1:10" hidden="1" x14ac:dyDescent="0.2">
      <c r="A1440" s="72">
        <v>24270127</v>
      </c>
      <c r="B1440" t="s">
        <v>1663</v>
      </c>
      <c r="C1440">
        <v>127</v>
      </c>
      <c r="D1440" s="73">
        <v>26022</v>
      </c>
      <c r="E1440">
        <v>2427</v>
      </c>
      <c r="F1440" t="s">
        <v>1653</v>
      </c>
      <c r="G1440">
        <f t="shared" si="66"/>
        <v>3</v>
      </c>
      <c r="H1440" t="str">
        <f t="shared" si="67"/>
        <v>0127</v>
      </c>
      <c r="J1440" t="str">
        <f t="shared" si="68"/>
        <v>SCH</v>
      </c>
    </row>
    <row r="1441" spans="1:10" hidden="1" x14ac:dyDescent="0.2">
      <c r="A1441" s="72">
        <v>22140057</v>
      </c>
      <c r="B1441" t="s">
        <v>981</v>
      </c>
      <c r="C1441">
        <v>57</v>
      </c>
      <c r="D1441" s="73">
        <v>18947</v>
      </c>
      <c r="E1441">
        <v>2214</v>
      </c>
      <c r="F1441" t="s">
        <v>971</v>
      </c>
      <c r="G1441">
        <f t="shared" si="66"/>
        <v>2</v>
      </c>
      <c r="H1441" t="str">
        <f t="shared" si="67"/>
        <v>0057</v>
      </c>
      <c r="J1441" t="str">
        <f t="shared" si="68"/>
        <v>BER</v>
      </c>
    </row>
    <row r="1442" spans="1:10" hidden="1" x14ac:dyDescent="0.2">
      <c r="A1442" s="72">
        <v>22140058</v>
      </c>
      <c r="B1442" t="s">
        <v>982</v>
      </c>
      <c r="C1442">
        <v>58</v>
      </c>
      <c r="D1442" s="73">
        <v>18343</v>
      </c>
      <c r="E1442">
        <v>2214</v>
      </c>
      <c r="F1442" t="s">
        <v>971</v>
      </c>
      <c r="G1442">
        <f t="shared" si="66"/>
        <v>2</v>
      </c>
      <c r="H1442" t="str">
        <f t="shared" si="67"/>
        <v>0058</v>
      </c>
      <c r="J1442" t="str">
        <f t="shared" si="68"/>
        <v>BER</v>
      </c>
    </row>
    <row r="1443" spans="1:10" hidden="1" x14ac:dyDescent="0.2">
      <c r="A1443" s="72">
        <v>23050033</v>
      </c>
      <c r="B1443" t="s">
        <v>1170</v>
      </c>
      <c r="C1443">
        <v>33</v>
      </c>
      <c r="D1443" s="73">
        <v>21502</v>
      </c>
      <c r="E1443">
        <v>2305</v>
      </c>
      <c r="F1443" t="s">
        <v>1137</v>
      </c>
      <c r="G1443">
        <f t="shared" si="66"/>
        <v>2</v>
      </c>
      <c r="H1443" t="str">
        <f t="shared" si="67"/>
        <v>0033</v>
      </c>
      <c r="J1443" t="str">
        <f t="shared" si="68"/>
        <v>WEL</v>
      </c>
    </row>
    <row r="1444" spans="1:10" hidden="1" x14ac:dyDescent="0.2">
      <c r="A1444" s="72">
        <v>22060066</v>
      </c>
      <c r="B1444" t="s">
        <v>2076</v>
      </c>
      <c r="C1444">
        <v>66</v>
      </c>
      <c r="D1444" s="73">
        <v>24985</v>
      </c>
      <c r="E1444">
        <v>2206</v>
      </c>
      <c r="F1444" t="s">
        <v>2060</v>
      </c>
      <c r="G1444">
        <f t="shared" si="66"/>
        <v>2</v>
      </c>
      <c r="H1444" t="str">
        <f t="shared" si="67"/>
        <v>0066</v>
      </c>
      <c r="J1444" t="str">
        <f t="shared" si="68"/>
        <v>GOL</v>
      </c>
    </row>
    <row r="1445" spans="1:10" hidden="1" x14ac:dyDescent="0.2">
      <c r="A1445" s="72">
        <v>22080099</v>
      </c>
      <c r="B1445" t="s">
        <v>878</v>
      </c>
      <c r="C1445">
        <v>99</v>
      </c>
      <c r="D1445" s="73">
        <v>19450</v>
      </c>
      <c r="E1445">
        <v>2208</v>
      </c>
      <c r="F1445" t="s">
        <v>867</v>
      </c>
      <c r="G1445">
        <f t="shared" si="66"/>
        <v>2</v>
      </c>
      <c r="H1445" t="str">
        <f t="shared" si="67"/>
        <v>0099</v>
      </c>
      <c r="J1445" t="str">
        <f t="shared" si="68"/>
        <v>OBE</v>
      </c>
    </row>
    <row r="1446" spans="1:10" hidden="1" x14ac:dyDescent="0.2">
      <c r="A1446" s="72">
        <v>22140224</v>
      </c>
      <c r="B1446" t="s">
        <v>983</v>
      </c>
      <c r="C1446">
        <v>224</v>
      </c>
      <c r="D1446" s="73">
        <v>22817</v>
      </c>
      <c r="E1446">
        <v>2214</v>
      </c>
      <c r="F1446" t="s">
        <v>971</v>
      </c>
      <c r="G1446">
        <f t="shared" si="66"/>
        <v>3</v>
      </c>
      <c r="H1446" t="str">
        <f t="shared" si="67"/>
        <v>0224</v>
      </c>
      <c r="J1446" t="str">
        <f t="shared" si="68"/>
        <v>BER</v>
      </c>
    </row>
    <row r="1447" spans="1:10" hidden="1" x14ac:dyDescent="0.2">
      <c r="A1447" s="72">
        <v>22250066</v>
      </c>
      <c r="B1447" t="s">
        <v>32</v>
      </c>
      <c r="C1447">
        <v>66</v>
      </c>
      <c r="D1447" s="73">
        <v>33684</v>
      </c>
      <c r="E1447">
        <v>2225</v>
      </c>
      <c r="F1447" t="s">
        <v>24</v>
      </c>
      <c r="G1447">
        <f t="shared" si="66"/>
        <v>2</v>
      </c>
      <c r="H1447" t="str">
        <f t="shared" si="67"/>
        <v>0066</v>
      </c>
      <c r="J1447" t="str">
        <f>UPPER(MID(F1447,SEARCH(" ",F1447,1)+1,3))</f>
        <v xml:space="preserve">RW </v>
      </c>
    </row>
    <row r="1448" spans="1:10" hidden="1" x14ac:dyDescent="0.2">
      <c r="A1448" s="72">
        <v>24090256</v>
      </c>
      <c r="B1448" t="s">
        <v>1551</v>
      </c>
      <c r="C1448">
        <v>256</v>
      </c>
      <c r="D1448" s="73">
        <v>34230</v>
      </c>
      <c r="E1448">
        <v>2409</v>
      </c>
      <c r="F1448" t="s">
        <v>1528</v>
      </c>
      <c r="G1448">
        <f t="shared" si="66"/>
        <v>3</v>
      </c>
      <c r="H1448" t="str">
        <f t="shared" si="67"/>
        <v>0256</v>
      </c>
      <c r="J1448" t="str">
        <f t="shared" si="68"/>
        <v>SCH</v>
      </c>
    </row>
    <row r="1449" spans="1:10" hidden="1" x14ac:dyDescent="0.2">
      <c r="A1449" s="72">
        <v>24040319</v>
      </c>
      <c r="B1449" t="s">
        <v>1372</v>
      </c>
      <c r="C1449">
        <v>319</v>
      </c>
      <c r="D1449" s="73">
        <v>28984</v>
      </c>
      <c r="E1449">
        <v>2404</v>
      </c>
      <c r="F1449" t="s">
        <v>1359</v>
      </c>
      <c r="G1449">
        <f t="shared" si="66"/>
        <v>3</v>
      </c>
      <c r="H1449" t="str">
        <f t="shared" si="67"/>
        <v>0319</v>
      </c>
      <c r="J1449" t="str">
        <f t="shared" si="68"/>
        <v>ROE</v>
      </c>
    </row>
    <row r="1450" spans="1:10" hidden="1" x14ac:dyDescent="0.2">
      <c r="A1450" s="72">
        <v>23060682</v>
      </c>
      <c r="B1450" t="s">
        <v>1223</v>
      </c>
      <c r="C1450">
        <v>682</v>
      </c>
      <c r="D1450" s="73">
        <v>34587</v>
      </c>
      <c r="E1450">
        <v>2306</v>
      </c>
      <c r="F1450" t="s">
        <v>1184</v>
      </c>
      <c r="G1450">
        <f t="shared" si="66"/>
        <v>3</v>
      </c>
      <c r="H1450" t="str">
        <f t="shared" si="67"/>
        <v>0682</v>
      </c>
      <c r="J1450" t="str">
        <f t="shared" si="68"/>
        <v>BAD</v>
      </c>
    </row>
    <row r="1451" spans="1:10" hidden="1" x14ac:dyDescent="0.2">
      <c r="A1451" s="72">
        <v>23040164</v>
      </c>
      <c r="B1451" t="s">
        <v>1121</v>
      </c>
      <c r="C1451">
        <v>164</v>
      </c>
      <c r="D1451" s="73">
        <v>30998</v>
      </c>
      <c r="E1451">
        <v>2304</v>
      </c>
      <c r="F1451" t="s">
        <v>770</v>
      </c>
      <c r="G1451">
        <f t="shared" si="66"/>
        <v>3</v>
      </c>
      <c r="H1451" t="str">
        <f t="shared" si="67"/>
        <v>0164</v>
      </c>
      <c r="J1451" t="str">
        <f t="shared" si="68"/>
        <v>BER</v>
      </c>
    </row>
    <row r="1452" spans="1:10" hidden="1" x14ac:dyDescent="0.2">
      <c r="A1452" s="72">
        <v>24070271</v>
      </c>
      <c r="B1452" t="s">
        <v>1121</v>
      </c>
      <c r="C1452">
        <v>271</v>
      </c>
      <c r="D1452" s="73">
        <v>31574</v>
      </c>
      <c r="E1452">
        <v>2407</v>
      </c>
      <c r="F1452" t="s">
        <v>1432</v>
      </c>
      <c r="G1452">
        <f t="shared" si="66"/>
        <v>3</v>
      </c>
      <c r="H1452" t="str">
        <f t="shared" si="67"/>
        <v>0271</v>
      </c>
      <c r="J1452" t="str">
        <f t="shared" si="68"/>
        <v>HAT</v>
      </c>
    </row>
    <row r="1453" spans="1:10" ht="11.25" customHeight="1" x14ac:dyDescent="0.2">
      <c r="A1453" s="72">
        <v>23090190</v>
      </c>
      <c r="B1453" t="s">
        <v>1310</v>
      </c>
      <c r="C1453">
        <v>190</v>
      </c>
      <c r="D1453" s="73">
        <v>32923</v>
      </c>
      <c r="E1453">
        <v>2309</v>
      </c>
      <c r="F1453" t="s">
        <v>1295</v>
      </c>
      <c r="G1453">
        <f t="shared" si="66"/>
        <v>3</v>
      </c>
      <c r="H1453" t="str">
        <f t="shared" si="67"/>
        <v>0190</v>
      </c>
      <c r="J1453" t="str">
        <f t="shared" si="68"/>
        <v>BRA</v>
      </c>
    </row>
    <row r="1454" spans="1:10" hidden="1" x14ac:dyDescent="0.2">
      <c r="A1454" s="72">
        <v>22250069</v>
      </c>
      <c r="B1454" t="s">
        <v>33</v>
      </c>
      <c r="C1454">
        <v>69</v>
      </c>
      <c r="D1454" s="73">
        <v>33571</v>
      </c>
      <c r="E1454">
        <v>2225</v>
      </c>
      <c r="F1454" t="s">
        <v>24</v>
      </c>
      <c r="G1454">
        <f t="shared" si="66"/>
        <v>2</v>
      </c>
      <c r="H1454" t="str">
        <f t="shared" si="67"/>
        <v>0069</v>
      </c>
      <c r="J1454" t="str">
        <f t="shared" si="68"/>
        <v xml:space="preserve">RW </v>
      </c>
    </row>
    <row r="1455" spans="1:10" hidden="1" x14ac:dyDescent="0.2">
      <c r="A1455" s="72">
        <v>24070276</v>
      </c>
      <c r="B1455" t="s">
        <v>33</v>
      </c>
      <c r="C1455">
        <v>276</v>
      </c>
      <c r="D1455" s="73">
        <v>31071</v>
      </c>
      <c r="E1455">
        <v>2407</v>
      </c>
      <c r="F1455" t="s">
        <v>1432</v>
      </c>
      <c r="G1455">
        <f t="shared" si="66"/>
        <v>3</v>
      </c>
      <c r="H1455" t="str">
        <f t="shared" si="67"/>
        <v>0276</v>
      </c>
      <c r="J1455" t="str">
        <f t="shared" si="68"/>
        <v>HAT</v>
      </c>
    </row>
    <row r="1456" spans="1:10" x14ac:dyDescent="0.2">
      <c r="A1456" s="72">
        <v>23010114</v>
      </c>
      <c r="B1456" t="s">
        <v>1079</v>
      </c>
      <c r="C1456">
        <v>114</v>
      </c>
      <c r="D1456" s="73">
        <v>21154</v>
      </c>
      <c r="E1456">
        <v>2301</v>
      </c>
      <c r="F1456" t="s">
        <v>1044</v>
      </c>
      <c r="G1456">
        <f t="shared" si="66"/>
        <v>3</v>
      </c>
      <c r="H1456" t="str">
        <f t="shared" si="67"/>
        <v>0114</v>
      </c>
      <c r="J1456" t="str">
        <f t="shared" si="68"/>
        <v>LOE</v>
      </c>
    </row>
    <row r="1457" spans="1:10" x14ac:dyDescent="0.2">
      <c r="A1457" s="72">
        <v>23010067</v>
      </c>
      <c r="B1457" t="s">
        <v>1080</v>
      </c>
      <c r="C1457">
        <v>67</v>
      </c>
      <c r="D1457" s="73">
        <v>18552</v>
      </c>
      <c r="E1457">
        <v>2301</v>
      </c>
      <c r="F1457" t="s">
        <v>1044</v>
      </c>
      <c r="G1457">
        <f t="shared" si="66"/>
        <v>2</v>
      </c>
      <c r="H1457" t="str">
        <f t="shared" si="67"/>
        <v>0067</v>
      </c>
      <c r="J1457" t="str">
        <f t="shared" si="68"/>
        <v>LOE</v>
      </c>
    </row>
    <row r="1458" spans="1:10" hidden="1" x14ac:dyDescent="0.2">
      <c r="A1458" s="72">
        <v>22070253</v>
      </c>
      <c r="B1458" t="s">
        <v>837</v>
      </c>
      <c r="C1458">
        <v>253</v>
      </c>
      <c r="D1458" s="73">
        <v>15956</v>
      </c>
      <c r="E1458">
        <v>2207</v>
      </c>
      <c r="F1458" t="s">
        <v>800</v>
      </c>
      <c r="G1458">
        <f t="shared" si="66"/>
        <v>3</v>
      </c>
      <c r="H1458" t="str">
        <f t="shared" si="67"/>
        <v>0253</v>
      </c>
      <c r="J1458" t="str">
        <f t="shared" si="68"/>
        <v>GOD</v>
      </c>
    </row>
    <row r="1459" spans="1:10" hidden="1" x14ac:dyDescent="0.2">
      <c r="A1459" s="72">
        <v>23150165</v>
      </c>
      <c r="B1459" t="s">
        <v>2173</v>
      </c>
      <c r="C1459">
        <v>165</v>
      </c>
      <c r="D1459" s="73">
        <v>21344</v>
      </c>
      <c r="E1459">
        <v>2315</v>
      </c>
      <c r="F1459" t="s">
        <v>2150</v>
      </c>
      <c r="G1459">
        <f t="shared" si="66"/>
        <v>3</v>
      </c>
      <c r="H1459" t="str">
        <f t="shared" si="67"/>
        <v>0165</v>
      </c>
      <c r="J1459" t="str">
        <f t="shared" si="68"/>
        <v>FRE</v>
      </c>
    </row>
    <row r="1460" spans="1:10" hidden="1" x14ac:dyDescent="0.2">
      <c r="A1460" s="72">
        <v>24060038</v>
      </c>
      <c r="B1460" t="s">
        <v>1409</v>
      </c>
      <c r="C1460">
        <v>38</v>
      </c>
      <c r="D1460" s="73">
        <v>21357</v>
      </c>
      <c r="E1460">
        <v>2406</v>
      </c>
      <c r="F1460" t="s">
        <v>1386</v>
      </c>
      <c r="G1460">
        <f t="shared" si="66"/>
        <v>2</v>
      </c>
      <c r="H1460" t="str">
        <f t="shared" si="67"/>
        <v>0038</v>
      </c>
      <c r="J1460" t="str">
        <f t="shared" si="68"/>
        <v>RED</v>
      </c>
    </row>
    <row r="1461" spans="1:10" hidden="1" x14ac:dyDescent="0.2">
      <c r="A1461" s="72">
        <v>24100312</v>
      </c>
      <c r="B1461" t="s">
        <v>1578</v>
      </c>
      <c r="C1461">
        <v>312</v>
      </c>
      <c r="D1461" s="73">
        <v>33487</v>
      </c>
      <c r="E1461">
        <v>2410</v>
      </c>
      <c r="F1461" t="s">
        <v>2263</v>
      </c>
      <c r="G1461">
        <f t="shared" si="66"/>
        <v>3</v>
      </c>
      <c r="H1461" t="str">
        <f t="shared" si="67"/>
        <v>0312</v>
      </c>
      <c r="J1461" t="str">
        <f t="shared" si="68"/>
        <v>ALL</v>
      </c>
    </row>
    <row r="1462" spans="1:10" hidden="1" x14ac:dyDescent="0.2">
      <c r="A1462" s="72">
        <v>24300195</v>
      </c>
      <c r="B1462" t="s">
        <v>1724</v>
      </c>
      <c r="C1462">
        <v>195</v>
      </c>
      <c r="D1462" s="73">
        <v>32524</v>
      </c>
      <c r="E1462">
        <v>2430</v>
      </c>
      <c r="F1462" t="s">
        <v>1716</v>
      </c>
      <c r="G1462">
        <f t="shared" si="66"/>
        <v>3</v>
      </c>
      <c r="H1462" t="str">
        <f t="shared" si="67"/>
        <v>0195</v>
      </c>
      <c r="J1462" t="e">
        <f t="shared" si="68"/>
        <v>#VALUE!</v>
      </c>
    </row>
    <row r="1463" spans="1:10" hidden="1" x14ac:dyDescent="0.2">
      <c r="A1463" s="72">
        <v>21110174</v>
      </c>
      <c r="B1463" t="s">
        <v>2013</v>
      </c>
      <c r="C1463">
        <v>174</v>
      </c>
      <c r="D1463" s="73">
        <v>26874</v>
      </c>
      <c r="E1463">
        <v>2111</v>
      </c>
      <c r="F1463" t="s">
        <v>1995</v>
      </c>
      <c r="G1463">
        <f t="shared" si="66"/>
        <v>3</v>
      </c>
      <c r="H1463" t="str">
        <f t="shared" si="67"/>
        <v>0174</v>
      </c>
      <c r="J1463" t="str">
        <f t="shared" si="68"/>
        <v>ARO</v>
      </c>
    </row>
    <row r="1464" spans="1:10" hidden="1" x14ac:dyDescent="0.2">
      <c r="A1464" s="72">
        <v>23070242</v>
      </c>
      <c r="B1464" t="s">
        <v>2471</v>
      </c>
      <c r="C1464">
        <v>242</v>
      </c>
      <c r="D1464" s="73">
        <v>29812</v>
      </c>
      <c r="E1464">
        <v>2307</v>
      </c>
      <c r="F1464" t="s">
        <v>1253</v>
      </c>
      <c r="G1464">
        <f t="shared" si="66"/>
        <v>3</v>
      </c>
      <c r="H1464" t="str">
        <f t="shared" si="67"/>
        <v>0242</v>
      </c>
      <c r="J1464" t="str">
        <f t="shared" si="68"/>
        <v>ODE</v>
      </c>
    </row>
    <row r="1465" spans="1:10" hidden="1" x14ac:dyDescent="0.2">
      <c r="A1465" s="72">
        <v>24320218</v>
      </c>
      <c r="B1465" t="s">
        <v>1764</v>
      </c>
      <c r="C1465">
        <v>218</v>
      </c>
      <c r="D1465" s="73">
        <v>23303</v>
      </c>
      <c r="E1465">
        <v>2432</v>
      </c>
      <c r="F1465" t="s">
        <v>1734</v>
      </c>
      <c r="G1465">
        <f t="shared" si="66"/>
        <v>3</v>
      </c>
      <c r="H1465" t="str">
        <f t="shared" si="67"/>
        <v>0218</v>
      </c>
      <c r="J1465" t="str">
        <f t="shared" si="68"/>
        <v>FRA</v>
      </c>
    </row>
    <row r="1466" spans="1:10" hidden="1" x14ac:dyDescent="0.2">
      <c r="A1466" s="72">
        <v>24320217</v>
      </c>
      <c r="B1466" t="s">
        <v>1765</v>
      </c>
      <c r="C1466">
        <v>217</v>
      </c>
      <c r="D1466" s="73">
        <v>22317</v>
      </c>
      <c r="E1466">
        <v>2432</v>
      </c>
      <c r="F1466" t="s">
        <v>1734</v>
      </c>
      <c r="G1466">
        <f t="shared" si="66"/>
        <v>3</v>
      </c>
      <c r="H1466" t="str">
        <f t="shared" si="67"/>
        <v>0217</v>
      </c>
      <c r="J1466" t="str">
        <f t="shared" si="68"/>
        <v>FRA</v>
      </c>
    </row>
    <row r="1467" spans="1:10" hidden="1" x14ac:dyDescent="0.2">
      <c r="A1467" s="72">
        <v>22070249</v>
      </c>
      <c r="B1467" t="s">
        <v>838</v>
      </c>
      <c r="C1467">
        <v>249</v>
      </c>
      <c r="D1467" s="73">
        <v>15614</v>
      </c>
      <c r="E1467">
        <v>2207</v>
      </c>
      <c r="F1467" t="s">
        <v>800</v>
      </c>
      <c r="G1467">
        <f t="shared" si="66"/>
        <v>3</v>
      </c>
      <c r="H1467" t="str">
        <f t="shared" si="67"/>
        <v>0249</v>
      </c>
      <c r="J1467" t="str">
        <f t="shared" si="68"/>
        <v>GOD</v>
      </c>
    </row>
    <row r="1468" spans="1:10" hidden="1" x14ac:dyDescent="0.2">
      <c r="A1468" s="72">
        <v>22200304</v>
      </c>
      <c r="B1468" t="s">
        <v>2426</v>
      </c>
      <c r="C1468">
        <v>304</v>
      </c>
      <c r="D1468" s="73">
        <v>22698</v>
      </c>
      <c r="E1468">
        <v>2220</v>
      </c>
      <c r="F1468" t="s">
        <v>2406</v>
      </c>
      <c r="G1468">
        <f t="shared" si="66"/>
        <v>3</v>
      </c>
      <c r="H1468" t="str">
        <f t="shared" si="67"/>
        <v>0304</v>
      </c>
      <c r="J1468" t="str">
        <f t="shared" si="68"/>
        <v>HOE</v>
      </c>
    </row>
    <row r="1469" spans="1:10" hidden="1" x14ac:dyDescent="0.2">
      <c r="A1469" s="72">
        <v>22200306</v>
      </c>
      <c r="B1469" t="s">
        <v>2427</v>
      </c>
      <c r="C1469">
        <v>306</v>
      </c>
      <c r="D1469" s="73">
        <v>22166</v>
      </c>
      <c r="E1469">
        <v>2220</v>
      </c>
      <c r="F1469" t="s">
        <v>2406</v>
      </c>
      <c r="G1469">
        <f t="shared" si="66"/>
        <v>3</v>
      </c>
      <c r="H1469" t="str">
        <f t="shared" si="67"/>
        <v>0306</v>
      </c>
      <c r="J1469" t="str">
        <f t="shared" si="68"/>
        <v>HOE</v>
      </c>
    </row>
    <row r="1470" spans="1:10" hidden="1" x14ac:dyDescent="0.2">
      <c r="A1470" s="72">
        <v>21140083</v>
      </c>
      <c r="B1470" t="s">
        <v>583</v>
      </c>
      <c r="C1470">
        <v>83</v>
      </c>
      <c r="D1470" s="73">
        <v>31124</v>
      </c>
      <c r="E1470">
        <v>2114</v>
      </c>
      <c r="F1470" t="s">
        <v>563</v>
      </c>
      <c r="G1470">
        <f t="shared" si="66"/>
        <v>2</v>
      </c>
      <c r="H1470" t="str">
        <f t="shared" si="67"/>
        <v>0083</v>
      </c>
      <c r="J1470" t="str">
        <f t="shared" si="68"/>
        <v>NEU</v>
      </c>
    </row>
    <row r="1471" spans="1:10" hidden="1" x14ac:dyDescent="0.2">
      <c r="A1471" s="72">
        <v>23100334</v>
      </c>
      <c r="B1471" t="s">
        <v>1346</v>
      </c>
      <c r="C1471">
        <v>334</v>
      </c>
      <c r="D1471" s="73">
        <v>23113</v>
      </c>
      <c r="E1471">
        <v>2310</v>
      </c>
      <c r="F1471" t="s">
        <v>1322</v>
      </c>
      <c r="G1471">
        <f t="shared" si="66"/>
        <v>3</v>
      </c>
      <c r="H1471" t="str">
        <f t="shared" si="67"/>
        <v>0334</v>
      </c>
      <c r="J1471" t="str">
        <f t="shared" si="68"/>
        <v>ALT</v>
      </c>
    </row>
    <row r="1472" spans="1:10" hidden="1" x14ac:dyDescent="0.2">
      <c r="A1472" s="72">
        <v>22210099</v>
      </c>
      <c r="B1472" t="s">
        <v>2448</v>
      </c>
      <c r="C1472">
        <v>99</v>
      </c>
      <c r="D1472" s="73">
        <v>23425</v>
      </c>
      <c r="E1472">
        <v>2221</v>
      </c>
      <c r="F1472" t="s">
        <v>2438</v>
      </c>
      <c r="G1472">
        <f t="shared" si="66"/>
        <v>2</v>
      </c>
      <c r="H1472" t="str">
        <f t="shared" si="67"/>
        <v>0099</v>
      </c>
      <c r="J1472" t="str">
        <f t="shared" si="68"/>
        <v>FÜR</v>
      </c>
    </row>
    <row r="1473" spans="1:10" hidden="1" x14ac:dyDescent="0.2">
      <c r="A1473" s="72">
        <v>24150190</v>
      </c>
      <c r="B1473" t="s">
        <v>190</v>
      </c>
      <c r="C1473">
        <v>190</v>
      </c>
      <c r="D1473" s="73">
        <v>33295</v>
      </c>
      <c r="E1473">
        <v>2415</v>
      </c>
      <c r="F1473" t="s">
        <v>170</v>
      </c>
      <c r="G1473">
        <f t="shared" si="66"/>
        <v>3</v>
      </c>
      <c r="H1473" t="str">
        <f t="shared" si="67"/>
        <v>0190</v>
      </c>
      <c r="J1473" t="str">
        <f t="shared" si="68"/>
        <v>GEM</v>
      </c>
    </row>
    <row r="1474" spans="1:10" hidden="1" x14ac:dyDescent="0.2">
      <c r="A1474" s="72">
        <v>24190290</v>
      </c>
      <c r="B1474" t="s">
        <v>259</v>
      </c>
      <c r="C1474">
        <v>290</v>
      </c>
      <c r="D1474" s="73">
        <v>22889</v>
      </c>
      <c r="E1474">
        <v>2419</v>
      </c>
      <c r="F1474" t="s">
        <v>252</v>
      </c>
      <c r="G1474">
        <f t="shared" ref="G1474:G1537" si="69">LEN(C1474)</f>
        <v>3</v>
      </c>
      <c r="H1474" t="str">
        <f t="shared" ref="H1474:H1537" si="70">IF(G1474=1,"0"&amp;"0"&amp;"0"&amp;C1474,IF(G1474=2,"0"&amp;"0"&amp;C1474,IF(G1474=3,"0"&amp;C1474,"")))</f>
        <v>0290</v>
      </c>
      <c r="J1474" t="str">
        <f t="shared" si="68"/>
        <v>BUR</v>
      </c>
    </row>
    <row r="1475" spans="1:10" hidden="1" x14ac:dyDescent="0.2">
      <c r="A1475" s="72">
        <v>22060067</v>
      </c>
      <c r="B1475" t="s">
        <v>2077</v>
      </c>
      <c r="C1475">
        <v>67</v>
      </c>
      <c r="D1475" s="73">
        <v>25505</v>
      </c>
      <c r="E1475">
        <v>2206</v>
      </c>
      <c r="F1475" t="s">
        <v>2060</v>
      </c>
      <c r="G1475">
        <f t="shared" si="69"/>
        <v>2</v>
      </c>
      <c r="H1475" t="str">
        <f t="shared" si="70"/>
        <v>0067</v>
      </c>
      <c r="J1475" t="str">
        <f t="shared" si="68"/>
        <v>GOL</v>
      </c>
    </row>
    <row r="1476" spans="1:10" hidden="1" x14ac:dyDescent="0.2">
      <c r="A1476" s="72">
        <v>22080129</v>
      </c>
      <c r="B1476" t="s">
        <v>2077</v>
      </c>
      <c r="C1476">
        <v>129</v>
      </c>
      <c r="D1476" s="73">
        <v>29202</v>
      </c>
      <c r="E1476">
        <v>2208</v>
      </c>
      <c r="F1476" t="s">
        <v>867</v>
      </c>
      <c r="G1476">
        <f t="shared" si="69"/>
        <v>3</v>
      </c>
      <c r="H1476" t="str">
        <f t="shared" si="70"/>
        <v>0129</v>
      </c>
      <c r="J1476" t="str">
        <f t="shared" si="68"/>
        <v>OBE</v>
      </c>
    </row>
    <row r="1477" spans="1:10" hidden="1" x14ac:dyDescent="0.2">
      <c r="A1477" s="72">
        <v>22080130</v>
      </c>
      <c r="B1477" t="s">
        <v>877</v>
      </c>
      <c r="C1477">
        <v>130</v>
      </c>
      <c r="D1477" s="73">
        <v>28323</v>
      </c>
      <c r="E1477">
        <v>2208</v>
      </c>
      <c r="F1477" t="s">
        <v>867</v>
      </c>
      <c r="G1477">
        <f t="shared" si="69"/>
        <v>3</v>
      </c>
      <c r="H1477" t="str">
        <f t="shared" si="70"/>
        <v>0130</v>
      </c>
      <c r="J1477" t="str">
        <f t="shared" si="68"/>
        <v>OBE</v>
      </c>
    </row>
    <row r="1478" spans="1:10" hidden="1" x14ac:dyDescent="0.2">
      <c r="A1478" s="72">
        <v>24020153</v>
      </c>
      <c r="B1478" t="s">
        <v>2248</v>
      </c>
      <c r="C1478">
        <v>153</v>
      </c>
      <c r="D1478" s="73">
        <v>29819</v>
      </c>
      <c r="E1478">
        <v>2402</v>
      </c>
      <c r="F1478" t="s">
        <v>2232</v>
      </c>
      <c r="G1478">
        <f t="shared" si="69"/>
        <v>3</v>
      </c>
      <c r="H1478" t="str">
        <f t="shared" si="70"/>
        <v>0153</v>
      </c>
      <c r="J1478" t="str">
        <f t="shared" si="68"/>
        <v>ORK</v>
      </c>
    </row>
    <row r="1479" spans="1:10" hidden="1" x14ac:dyDescent="0.2">
      <c r="A1479" s="72">
        <v>23150216</v>
      </c>
      <c r="B1479" t="s">
        <v>2174</v>
      </c>
      <c r="C1479">
        <v>216</v>
      </c>
      <c r="D1479" s="73">
        <v>34966</v>
      </c>
      <c r="E1479">
        <v>2315</v>
      </c>
      <c r="F1479" t="s">
        <v>2150</v>
      </c>
      <c r="G1479">
        <f t="shared" si="69"/>
        <v>3</v>
      </c>
      <c r="H1479" t="str">
        <f t="shared" si="70"/>
        <v>0216</v>
      </c>
      <c r="J1479" t="str">
        <f t="shared" si="68"/>
        <v>FRE</v>
      </c>
    </row>
    <row r="1480" spans="1:10" hidden="1" x14ac:dyDescent="0.2">
      <c r="A1480" s="72">
        <v>23060673</v>
      </c>
      <c r="B1480" t="s">
        <v>1224</v>
      </c>
      <c r="C1480">
        <v>673</v>
      </c>
      <c r="D1480" s="73">
        <v>35653</v>
      </c>
      <c r="E1480">
        <v>2306</v>
      </c>
      <c r="F1480" t="s">
        <v>1184</v>
      </c>
      <c r="G1480">
        <f t="shared" si="69"/>
        <v>3</v>
      </c>
      <c r="H1480" t="str">
        <f t="shared" si="70"/>
        <v>0673</v>
      </c>
      <c r="J1480" t="str">
        <f t="shared" si="68"/>
        <v>BAD</v>
      </c>
    </row>
    <row r="1481" spans="1:10" hidden="1" x14ac:dyDescent="0.2">
      <c r="A1481" s="72">
        <v>23060674</v>
      </c>
      <c r="B1481" t="s">
        <v>1225</v>
      </c>
      <c r="C1481">
        <v>674</v>
      </c>
      <c r="D1481" s="73">
        <v>34125</v>
      </c>
      <c r="E1481">
        <v>2306</v>
      </c>
      <c r="F1481" t="s">
        <v>1184</v>
      </c>
      <c r="G1481">
        <f t="shared" si="69"/>
        <v>3</v>
      </c>
      <c r="H1481" t="str">
        <f t="shared" si="70"/>
        <v>0674</v>
      </c>
      <c r="J1481" t="str">
        <f t="shared" si="68"/>
        <v>BAD</v>
      </c>
    </row>
    <row r="1482" spans="1:10" hidden="1" x14ac:dyDescent="0.2">
      <c r="A1482" s="72">
        <v>24200304</v>
      </c>
      <c r="B1482" t="s">
        <v>281</v>
      </c>
      <c r="C1482">
        <v>304</v>
      </c>
      <c r="D1482" s="73">
        <v>30696</v>
      </c>
      <c r="E1482">
        <v>2420</v>
      </c>
      <c r="F1482" t="s">
        <v>263</v>
      </c>
      <c r="G1482">
        <f t="shared" si="69"/>
        <v>3</v>
      </c>
      <c r="H1482" t="str">
        <f t="shared" si="70"/>
        <v>0304</v>
      </c>
      <c r="J1482" t="str">
        <f t="shared" si="68"/>
        <v>REN</v>
      </c>
    </row>
    <row r="1483" spans="1:10" hidden="1" x14ac:dyDescent="0.2">
      <c r="A1483" s="72">
        <v>24240173</v>
      </c>
      <c r="B1483" t="s">
        <v>1614</v>
      </c>
      <c r="C1483">
        <v>173</v>
      </c>
      <c r="D1483" s="73">
        <v>32758</v>
      </c>
      <c r="E1483">
        <v>2424</v>
      </c>
      <c r="F1483" t="s">
        <v>1598</v>
      </c>
      <c r="G1483">
        <f t="shared" si="69"/>
        <v>3</v>
      </c>
      <c r="H1483" t="str">
        <f t="shared" si="70"/>
        <v>0173</v>
      </c>
      <c r="J1483" t="str">
        <f t="shared" si="68"/>
        <v>ROD</v>
      </c>
    </row>
    <row r="1484" spans="1:10" hidden="1" x14ac:dyDescent="0.2">
      <c r="A1484" s="72">
        <v>22210121</v>
      </c>
      <c r="B1484" t="s">
        <v>2449</v>
      </c>
      <c r="C1484">
        <v>121</v>
      </c>
      <c r="D1484" s="73">
        <v>31665</v>
      </c>
      <c r="E1484">
        <v>2221</v>
      </c>
      <c r="F1484" t="s">
        <v>2438</v>
      </c>
      <c r="G1484">
        <f t="shared" si="69"/>
        <v>3</v>
      </c>
      <c r="H1484" t="str">
        <f t="shared" si="70"/>
        <v>0121</v>
      </c>
      <c r="J1484" t="str">
        <f t="shared" si="68"/>
        <v>FÜR</v>
      </c>
    </row>
    <row r="1485" spans="1:10" hidden="1" x14ac:dyDescent="0.2">
      <c r="A1485" s="72">
        <v>24320034</v>
      </c>
      <c r="B1485" t="s">
        <v>1766</v>
      </c>
      <c r="C1485">
        <v>34</v>
      </c>
      <c r="D1485" s="73">
        <v>16059</v>
      </c>
      <c r="E1485">
        <v>2432</v>
      </c>
      <c r="F1485" t="s">
        <v>1734</v>
      </c>
      <c r="G1485">
        <f t="shared" si="69"/>
        <v>2</v>
      </c>
      <c r="H1485" t="str">
        <f t="shared" si="70"/>
        <v>0034</v>
      </c>
      <c r="J1485" t="str">
        <f t="shared" si="68"/>
        <v>FRA</v>
      </c>
    </row>
    <row r="1486" spans="1:10" hidden="1" x14ac:dyDescent="0.2">
      <c r="A1486" s="72">
        <v>23050216</v>
      </c>
      <c r="B1486" t="s">
        <v>1171</v>
      </c>
      <c r="C1486">
        <v>216</v>
      </c>
      <c r="D1486" s="73">
        <v>34249</v>
      </c>
      <c r="E1486">
        <v>2305</v>
      </c>
      <c r="F1486" t="s">
        <v>1137</v>
      </c>
      <c r="G1486">
        <f t="shared" si="69"/>
        <v>3</v>
      </c>
      <c r="H1486" t="str">
        <f t="shared" si="70"/>
        <v>0216</v>
      </c>
      <c r="J1486" t="str">
        <f t="shared" si="68"/>
        <v>WEL</v>
      </c>
    </row>
    <row r="1487" spans="1:10" hidden="1" x14ac:dyDescent="0.2">
      <c r="A1487" s="72">
        <v>24200321</v>
      </c>
      <c r="B1487" t="s">
        <v>282</v>
      </c>
      <c r="C1487">
        <v>321</v>
      </c>
      <c r="D1487" s="73">
        <v>32152</v>
      </c>
      <c r="E1487">
        <v>2420</v>
      </c>
      <c r="F1487" t="s">
        <v>263</v>
      </c>
      <c r="G1487">
        <f t="shared" si="69"/>
        <v>3</v>
      </c>
      <c r="H1487" t="str">
        <f t="shared" si="70"/>
        <v>0321</v>
      </c>
      <c r="J1487" t="str">
        <f t="shared" si="68"/>
        <v>REN</v>
      </c>
    </row>
    <row r="1488" spans="1:10" hidden="1" x14ac:dyDescent="0.2">
      <c r="A1488" s="72">
        <v>24200347</v>
      </c>
      <c r="B1488" t="s">
        <v>283</v>
      </c>
      <c r="C1488">
        <v>347</v>
      </c>
      <c r="D1488" s="73">
        <v>21542</v>
      </c>
      <c r="E1488">
        <v>2420</v>
      </c>
      <c r="F1488" t="s">
        <v>263</v>
      </c>
      <c r="G1488">
        <f t="shared" si="69"/>
        <v>3</v>
      </c>
      <c r="H1488" t="str">
        <f t="shared" si="70"/>
        <v>0347</v>
      </c>
      <c r="J1488" t="str">
        <f t="shared" si="68"/>
        <v>REN</v>
      </c>
    </row>
    <row r="1489" spans="1:10" hidden="1" x14ac:dyDescent="0.2">
      <c r="A1489" s="72">
        <v>24080362</v>
      </c>
      <c r="B1489" t="s">
        <v>1501</v>
      </c>
      <c r="C1489">
        <v>362</v>
      </c>
      <c r="D1489" s="73">
        <v>23293</v>
      </c>
      <c r="E1489">
        <v>2408</v>
      </c>
      <c r="F1489" t="s">
        <v>1453</v>
      </c>
      <c r="G1489">
        <f t="shared" si="69"/>
        <v>3</v>
      </c>
      <c r="H1489" t="str">
        <f t="shared" si="70"/>
        <v>0362</v>
      </c>
      <c r="J1489" t="str">
        <f t="shared" ref="J1489:J1557" si="71">UPPER(MID(F1489,SEARCH(" ",F1489,1)+1,3))</f>
        <v>GEI</v>
      </c>
    </row>
    <row r="1490" spans="1:10" hidden="1" x14ac:dyDescent="0.2">
      <c r="A1490" s="72">
        <v>24160256</v>
      </c>
      <c r="B1490" t="s">
        <v>1501</v>
      </c>
      <c r="C1490">
        <v>256</v>
      </c>
      <c r="D1490" s="73">
        <v>23293</v>
      </c>
      <c r="E1490">
        <v>2416</v>
      </c>
      <c r="F1490" t="s">
        <v>202</v>
      </c>
      <c r="G1490">
        <f t="shared" si="69"/>
        <v>3</v>
      </c>
      <c r="H1490" t="str">
        <f t="shared" si="70"/>
        <v>0256</v>
      </c>
      <c r="J1490" t="str">
        <f t="shared" si="71"/>
        <v>ITT</v>
      </c>
    </row>
    <row r="1491" spans="1:10" hidden="1" x14ac:dyDescent="0.2">
      <c r="A1491" s="72">
        <v>24080363</v>
      </c>
      <c r="B1491" t="s">
        <v>1500</v>
      </c>
      <c r="C1491">
        <v>363</v>
      </c>
      <c r="D1491" s="73">
        <v>28699</v>
      </c>
      <c r="E1491">
        <v>2408</v>
      </c>
      <c r="F1491" t="s">
        <v>1453</v>
      </c>
      <c r="G1491">
        <f t="shared" si="69"/>
        <v>3</v>
      </c>
      <c r="H1491" t="str">
        <f t="shared" si="70"/>
        <v>0363</v>
      </c>
      <c r="J1491" t="str">
        <f t="shared" si="71"/>
        <v>GEI</v>
      </c>
    </row>
    <row r="1492" spans="1:10" hidden="1" x14ac:dyDescent="0.2">
      <c r="A1492" s="72">
        <v>24120097</v>
      </c>
      <c r="B1492" t="s">
        <v>1500</v>
      </c>
      <c r="C1492">
        <v>97</v>
      </c>
      <c r="D1492" s="73">
        <v>28699</v>
      </c>
      <c r="E1492">
        <v>2412</v>
      </c>
      <c r="F1492" t="s">
        <v>90</v>
      </c>
      <c r="G1492">
        <f t="shared" si="69"/>
        <v>2</v>
      </c>
      <c r="H1492" t="str">
        <f t="shared" si="70"/>
        <v>0097</v>
      </c>
      <c r="J1492" t="str">
        <f t="shared" si="71"/>
        <v>HER</v>
      </c>
    </row>
    <row r="1493" spans="1:10" hidden="1" x14ac:dyDescent="0.2">
      <c r="A1493" s="72">
        <v>24160218</v>
      </c>
      <c r="B1493" t="s">
        <v>1500</v>
      </c>
      <c r="C1493">
        <v>218</v>
      </c>
      <c r="D1493" s="73">
        <v>28699</v>
      </c>
      <c r="E1493">
        <v>2416</v>
      </c>
      <c r="F1493" t="s">
        <v>202</v>
      </c>
      <c r="G1493">
        <f t="shared" si="69"/>
        <v>3</v>
      </c>
      <c r="H1493" t="str">
        <f t="shared" si="70"/>
        <v>0218</v>
      </c>
      <c r="J1493" t="str">
        <f t="shared" si="71"/>
        <v>ITT</v>
      </c>
    </row>
    <row r="1494" spans="1:10" hidden="1" x14ac:dyDescent="0.2">
      <c r="A1494" s="72">
        <v>24080347</v>
      </c>
      <c r="B1494" t="s">
        <v>1502</v>
      </c>
      <c r="C1494">
        <v>347</v>
      </c>
      <c r="D1494" s="73">
        <v>24538</v>
      </c>
      <c r="E1494">
        <v>2408</v>
      </c>
      <c r="F1494" t="s">
        <v>1453</v>
      </c>
      <c r="G1494">
        <f t="shared" si="69"/>
        <v>3</v>
      </c>
      <c r="H1494" t="str">
        <f t="shared" si="70"/>
        <v>0347</v>
      </c>
      <c r="J1494" t="str">
        <f t="shared" si="71"/>
        <v>GEI</v>
      </c>
    </row>
    <row r="1495" spans="1:10" hidden="1" x14ac:dyDescent="0.2">
      <c r="A1495" s="72">
        <v>21130052</v>
      </c>
      <c r="B1495" t="s">
        <v>550</v>
      </c>
      <c r="C1495">
        <v>52</v>
      </c>
      <c r="D1495" s="73">
        <v>19148</v>
      </c>
      <c r="E1495">
        <v>2113</v>
      </c>
      <c r="F1495" t="s">
        <v>2043</v>
      </c>
      <c r="G1495">
        <f t="shared" si="69"/>
        <v>2</v>
      </c>
      <c r="H1495" t="str">
        <f t="shared" si="70"/>
        <v>0052</v>
      </c>
      <c r="J1495" t="str">
        <f t="shared" si="71"/>
        <v>LAN</v>
      </c>
    </row>
    <row r="1496" spans="1:10" hidden="1" x14ac:dyDescent="0.2">
      <c r="A1496" s="72">
        <v>22040138</v>
      </c>
      <c r="B1496" t="s">
        <v>739</v>
      </c>
      <c r="C1496">
        <v>138</v>
      </c>
      <c r="D1496" s="73">
        <v>30826</v>
      </c>
      <c r="E1496">
        <v>2204</v>
      </c>
      <c r="F1496" t="s">
        <v>713</v>
      </c>
      <c r="G1496">
        <f t="shared" si="69"/>
        <v>3</v>
      </c>
      <c r="H1496" t="str">
        <f t="shared" si="70"/>
        <v>0138</v>
      </c>
      <c r="J1496" t="str">
        <f t="shared" si="71"/>
        <v>SUD</v>
      </c>
    </row>
    <row r="1497" spans="1:10" hidden="1" x14ac:dyDescent="0.2">
      <c r="A1497" s="72">
        <v>23100408</v>
      </c>
      <c r="B1497" t="s">
        <v>726</v>
      </c>
      <c r="C1497">
        <v>408</v>
      </c>
      <c r="D1497" s="73"/>
      <c r="E1497">
        <v>2310</v>
      </c>
      <c r="F1497" t="s">
        <v>1322</v>
      </c>
      <c r="G1497">
        <f t="shared" si="69"/>
        <v>3</v>
      </c>
      <c r="H1497" t="str">
        <f t="shared" si="70"/>
        <v>0408</v>
      </c>
      <c r="J1497" t="str">
        <f t="shared" si="71"/>
        <v>ALT</v>
      </c>
    </row>
    <row r="1498" spans="1:10" hidden="1" x14ac:dyDescent="0.2">
      <c r="A1498" s="72">
        <v>22010361</v>
      </c>
      <c r="B1498" t="s">
        <v>659</v>
      </c>
      <c r="C1498">
        <v>361</v>
      </c>
      <c r="D1498" s="73">
        <v>34240</v>
      </c>
      <c r="E1498">
        <v>2201</v>
      </c>
      <c r="F1498" t="s">
        <v>629</v>
      </c>
      <c r="G1498">
        <f t="shared" si="69"/>
        <v>3</v>
      </c>
      <c r="H1498" t="str">
        <f t="shared" si="70"/>
        <v>0361</v>
      </c>
      <c r="J1498" t="str">
        <f t="shared" si="71"/>
        <v>KOR</v>
      </c>
    </row>
    <row r="1499" spans="1:10" hidden="1" x14ac:dyDescent="0.2">
      <c r="A1499" s="72">
        <v>21100082</v>
      </c>
      <c r="B1499" t="s">
        <v>1978</v>
      </c>
      <c r="C1499">
        <v>82</v>
      </c>
      <c r="D1499" s="73">
        <v>29312</v>
      </c>
      <c r="E1499">
        <v>2110</v>
      </c>
      <c r="F1499" t="s">
        <v>1957</v>
      </c>
      <c r="G1499">
        <f t="shared" si="69"/>
        <v>2</v>
      </c>
      <c r="H1499" t="str">
        <f t="shared" si="70"/>
        <v>0082</v>
      </c>
      <c r="J1499" t="str">
        <f t="shared" si="71"/>
        <v>WET</v>
      </c>
    </row>
    <row r="1500" spans="1:10" hidden="1" x14ac:dyDescent="0.2">
      <c r="A1500" s="72">
        <v>21140059</v>
      </c>
      <c r="B1500" t="s">
        <v>584</v>
      </c>
      <c r="C1500">
        <v>59</v>
      </c>
      <c r="D1500" s="73">
        <v>26885</v>
      </c>
      <c r="E1500">
        <v>2114</v>
      </c>
      <c r="F1500" t="s">
        <v>563</v>
      </c>
      <c r="G1500">
        <f t="shared" si="69"/>
        <v>2</v>
      </c>
      <c r="H1500" t="str">
        <f t="shared" si="70"/>
        <v>0059</v>
      </c>
      <c r="J1500" t="str">
        <f t="shared" si="71"/>
        <v>NEU</v>
      </c>
    </row>
    <row r="1501" spans="1:10" hidden="1" x14ac:dyDescent="0.2">
      <c r="A1501" s="72">
        <v>24100328</v>
      </c>
      <c r="B1501" t="s">
        <v>1579</v>
      </c>
      <c r="C1501">
        <v>328</v>
      </c>
      <c r="D1501" s="73">
        <v>34143</v>
      </c>
      <c r="E1501">
        <v>2410</v>
      </c>
      <c r="F1501" t="s">
        <v>2263</v>
      </c>
      <c r="G1501">
        <f t="shared" si="69"/>
        <v>3</v>
      </c>
      <c r="H1501" t="str">
        <f t="shared" si="70"/>
        <v>0328</v>
      </c>
      <c r="J1501" t="str">
        <f t="shared" si="71"/>
        <v>ALL</v>
      </c>
    </row>
    <row r="1502" spans="1:10" hidden="1" x14ac:dyDescent="0.2">
      <c r="A1502" s="72">
        <v>24020158</v>
      </c>
      <c r="B1502" t="s">
        <v>2249</v>
      </c>
      <c r="C1502">
        <v>158</v>
      </c>
      <c r="D1502" s="73">
        <v>27684</v>
      </c>
      <c r="E1502">
        <v>2402</v>
      </c>
      <c r="F1502" t="s">
        <v>2232</v>
      </c>
      <c r="G1502">
        <f t="shared" si="69"/>
        <v>3</v>
      </c>
      <c r="H1502" t="str">
        <f t="shared" si="70"/>
        <v>0158</v>
      </c>
      <c r="J1502" t="str">
        <f t="shared" si="71"/>
        <v>ORK</v>
      </c>
    </row>
    <row r="1503" spans="1:10" hidden="1" x14ac:dyDescent="0.2">
      <c r="A1503" s="72">
        <v>22280019</v>
      </c>
      <c r="B1503" t="s">
        <v>1038</v>
      </c>
      <c r="C1503">
        <v>19</v>
      </c>
      <c r="D1503" s="73">
        <v>32540</v>
      </c>
      <c r="E1503">
        <v>2228</v>
      </c>
      <c r="F1503" t="s">
        <v>1027</v>
      </c>
      <c r="G1503">
        <f t="shared" si="69"/>
        <v>2</v>
      </c>
      <c r="H1503" t="str">
        <f t="shared" si="70"/>
        <v>0019</v>
      </c>
      <c r="J1503" t="str">
        <f t="shared" si="71"/>
        <v>WIL</v>
      </c>
    </row>
    <row r="1504" spans="1:10" hidden="1" x14ac:dyDescent="0.2">
      <c r="A1504" s="72">
        <v>23150221</v>
      </c>
      <c r="B1504" t="s">
        <v>2175</v>
      </c>
      <c r="C1504">
        <v>221</v>
      </c>
      <c r="D1504" s="73">
        <v>34772</v>
      </c>
      <c r="E1504">
        <v>2315</v>
      </c>
      <c r="F1504" t="s">
        <v>2150</v>
      </c>
      <c r="G1504">
        <f t="shared" si="69"/>
        <v>3</v>
      </c>
      <c r="H1504" t="str">
        <f t="shared" si="70"/>
        <v>0221</v>
      </c>
      <c r="J1504" t="str">
        <f t="shared" si="71"/>
        <v>FRE</v>
      </c>
    </row>
    <row r="1505" spans="1:10" hidden="1" x14ac:dyDescent="0.2">
      <c r="A1505" s="72">
        <v>21080125</v>
      </c>
      <c r="B1505" t="s">
        <v>1941</v>
      </c>
      <c r="C1505">
        <v>125</v>
      </c>
      <c r="D1505" s="73">
        <v>26137</v>
      </c>
      <c r="E1505">
        <v>2108</v>
      </c>
      <c r="F1505" t="s">
        <v>1911</v>
      </c>
      <c r="G1505">
        <f t="shared" si="69"/>
        <v>3</v>
      </c>
      <c r="H1505" t="str">
        <f t="shared" si="70"/>
        <v>0125</v>
      </c>
      <c r="J1505" t="str">
        <f t="shared" si="71"/>
        <v>MAS</v>
      </c>
    </row>
    <row r="1506" spans="1:10" hidden="1" x14ac:dyDescent="0.2">
      <c r="A1506" s="72">
        <v>22130183</v>
      </c>
      <c r="B1506" t="s">
        <v>1941</v>
      </c>
      <c r="C1506">
        <v>183</v>
      </c>
      <c r="D1506" s="73">
        <v>26137</v>
      </c>
      <c r="E1506">
        <v>2213</v>
      </c>
      <c r="F1506" t="s">
        <v>939</v>
      </c>
      <c r="G1506">
        <f t="shared" si="69"/>
        <v>3</v>
      </c>
      <c r="H1506" t="str">
        <f t="shared" si="70"/>
        <v>0183</v>
      </c>
      <c r="J1506" t="str">
        <f t="shared" si="71"/>
        <v>MÜH</v>
      </c>
    </row>
    <row r="1507" spans="1:10" hidden="1" x14ac:dyDescent="0.2">
      <c r="A1507" s="72">
        <v>22190114</v>
      </c>
      <c r="B1507" t="s">
        <v>2393</v>
      </c>
      <c r="C1507">
        <v>114</v>
      </c>
      <c r="D1507" s="73">
        <v>20854</v>
      </c>
      <c r="E1507">
        <v>2219</v>
      </c>
      <c r="F1507" t="s">
        <v>2372</v>
      </c>
      <c r="G1507">
        <f t="shared" si="69"/>
        <v>3</v>
      </c>
      <c r="H1507" t="str">
        <f t="shared" si="70"/>
        <v>0114</v>
      </c>
      <c r="J1507" t="str">
        <f t="shared" si="71"/>
        <v>KOR</v>
      </c>
    </row>
    <row r="1508" spans="1:10" hidden="1" x14ac:dyDescent="0.2">
      <c r="A1508" s="72">
        <v>23060649</v>
      </c>
      <c r="B1508" t="s">
        <v>2393</v>
      </c>
      <c r="C1508">
        <v>649</v>
      </c>
      <c r="D1508" s="73">
        <v>20854</v>
      </c>
      <c r="E1508">
        <v>2306</v>
      </c>
      <c r="F1508" t="s">
        <v>1184</v>
      </c>
      <c r="G1508">
        <f t="shared" si="69"/>
        <v>3</v>
      </c>
      <c r="H1508" t="str">
        <f t="shared" si="70"/>
        <v>0649</v>
      </c>
      <c r="J1508" t="str">
        <f t="shared" si="71"/>
        <v>BAD</v>
      </c>
    </row>
    <row r="1509" spans="1:10" hidden="1" x14ac:dyDescent="0.2">
      <c r="A1509" s="72">
        <v>23060662</v>
      </c>
      <c r="B1509" t="s">
        <v>2393</v>
      </c>
      <c r="C1509">
        <v>662</v>
      </c>
      <c r="D1509" s="73">
        <v>33368</v>
      </c>
      <c r="E1509">
        <v>2306</v>
      </c>
      <c r="F1509" t="s">
        <v>1184</v>
      </c>
      <c r="G1509">
        <f t="shared" si="69"/>
        <v>3</v>
      </c>
      <c r="H1509" t="str">
        <f t="shared" si="70"/>
        <v>0662</v>
      </c>
      <c r="J1509" t="str">
        <f t="shared" si="71"/>
        <v>BAD</v>
      </c>
    </row>
    <row r="1510" spans="1:10" hidden="1" x14ac:dyDescent="0.2">
      <c r="A1510" s="72">
        <v>22090139</v>
      </c>
      <c r="B1510" t="s">
        <v>902</v>
      </c>
      <c r="C1510">
        <v>139</v>
      </c>
      <c r="D1510" s="73">
        <v>33373</v>
      </c>
      <c r="E1510">
        <v>2209</v>
      </c>
      <c r="F1510" t="s">
        <v>887</v>
      </c>
      <c r="G1510">
        <f t="shared" si="69"/>
        <v>3</v>
      </c>
      <c r="H1510" t="str">
        <f t="shared" si="70"/>
        <v>0139</v>
      </c>
      <c r="J1510" t="str">
        <f t="shared" si="71"/>
        <v>WIR</v>
      </c>
    </row>
    <row r="1511" spans="1:10" hidden="1" x14ac:dyDescent="0.2">
      <c r="A1511" s="72">
        <v>22200071</v>
      </c>
      <c r="B1511" t="s">
        <v>2428</v>
      </c>
      <c r="C1511">
        <v>71</v>
      </c>
      <c r="D1511" s="73">
        <v>22951</v>
      </c>
      <c r="E1511">
        <v>2220</v>
      </c>
      <c r="F1511" t="s">
        <v>2406</v>
      </c>
      <c r="G1511">
        <f t="shared" si="69"/>
        <v>2</v>
      </c>
      <c r="H1511" t="str">
        <f t="shared" si="70"/>
        <v>0071</v>
      </c>
      <c r="J1511" t="str">
        <f t="shared" si="71"/>
        <v>HOE</v>
      </c>
    </row>
    <row r="1512" spans="1:10" hidden="1" x14ac:dyDescent="0.2">
      <c r="A1512" s="72">
        <v>21030849</v>
      </c>
      <c r="B1512" t="s">
        <v>457</v>
      </c>
      <c r="C1512">
        <v>849</v>
      </c>
      <c r="D1512" s="73">
        <v>35667</v>
      </c>
      <c r="E1512">
        <v>2103</v>
      </c>
      <c r="F1512" t="s">
        <v>419</v>
      </c>
      <c r="G1512">
        <f t="shared" si="69"/>
        <v>3</v>
      </c>
      <c r="H1512" t="str">
        <f t="shared" si="70"/>
        <v>0849</v>
      </c>
      <c r="J1512" t="str">
        <f t="shared" si="71"/>
        <v>ARO</v>
      </c>
    </row>
    <row r="1513" spans="1:10" hidden="1" x14ac:dyDescent="0.2">
      <c r="A1513" s="72">
        <v>21020121</v>
      </c>
      <c r="B1513" t="s">
        <v>403</v>
      </c>
      <c r="C1513">
        <v>121</v>
      </c>
      <c r="D1513" s="73">
        <v>23752</v>
      </c>
      <c r="E1513">
        <v>2102</v>
      </c>
      <c r="F1513" t="s">
        <v>397</v>
      </c>
      <c r="G1513">
        <f t="shared" si="69"/>
        <v>3</v>
      </c>
      <c r="H1513" t="str">
        <f t="shared" si="70"/>
        <v>0121</v>
      </c>
      <c r="J1513" t="str">
        <f t="shared" si="71"/>
        <v>ORP</v>
      </c>
    </row>
    <row r="1514" spans="1:10" hidden="1" x14ac:dyDescent="0.2">
      <c r="A1514" s="72">
        <v>21120131</v>
      </c>
      <c r="B1514" t="s">
        <v>403</v>
      </c>
      <c r="C1514">
        <v>131</v>
      </c>
      <c r="D1514" s="73">
        <v>23752</v>
      </c>
      <c r="E1514">
        <v>2112</v>
      </c>
      <c r="F1514" t="s">
        <v>2027</v>
      </c>
      <c r="G1514">
        <f t="shared" si="69"/>
        <v>3</v>
      </c>
      <c r="H1514" t="str">
        <f t="shared" si="70"/>
        <v>0131</v>
      </c>
      <c r="J1514" t="str">
        <f t="shared" si="71"/>
        <v>WRE</v>
      </c>
    </row>
    <row r="1515" spans="1:10" hidden="1" x14ac:dyDescent="0.2">
      <c r="A1515" s="72">
        <v>21020133</v>
      </c>
      <c r="B1515" t="s">
        <v>408</v>
      </c>
      <c r="C1515">
        <v>133</v>
      </c>
      <c r="D1515" s="73">
        <v>33569</v>
      </c>
      <c r="E1515">
        <v>2102</v>
      </c>
      <c r="F1515" t="s">
        <v>397</v>
      </c>
      <c r="G1515">
        <f t="shared" si="69"/>
        <v>3</v>
      </c>
      <c r="H1515" t="str">
        <f t="shared" si="70"/>
        <v>0133</v>
      </c>
      <c r="J1515" t="str">
        <f t="shared" si="71"/>
        <v>ORP</v>
      </c>
    </row>
    <row r="1516" spans="1:10" hidden="1" x14ac:dyDescent="0.2">
      <c r="A1516" s="72">
        <v>22070211</v>
      </c>
      <c r="B1516" t="s">
        <v>839</v>
      </c>
      <c r="C1516">
        <v>211</v>
      </c>
      <c r="D1516" s="73">
        <v>30298</v>
      </c>
      <c r="E1516">
        <v>2207</v>
      </c>
      <c r="F1516" t="s">
        <v>800</v>
      </c>
      <c r="G1516">
        <f t="shared" si="69"/>
        <v>3</v>
      </c>
      <c r="H1516" t="str">
        <f t="shared" si="70"/>
        <v>0211</v>
      </c>
      <c r="J1516" t="str">
        <f t="shared" si="71"/>
        <v>GOD</v>
      </c>
    </row>
    <row r="1517" spans="1:10" hidden="1" x14ac:dyDescent="0.2">
      <c r="A1517" s="72">
        <v>24340015</v>
      </c>
      <c r="B1517" t="s">
        <v>1789</v>
      </c>
      <c r="C1517">
        <v>15</v>
      </c>
      <c r="D1517" s="73">
        <v>24265</v>
      </c>
      <c r="E1517">
        <v>2434</v>
      </c>
      <c r="F1517" t="s">
        <v>1785</v>
      </c>
      <c r="G1517">
        <f t="shared" si="69"/>
        <v>2</v>
      </c>
      <c r="H1517" t="str">
        <f t="shared" si="70"/>
        <v>0015</v>
      </c>
      <c r="J1517" t="str">
        <f t="shared" si="71"/>
        <v>BSC</v>
      </c>
    </row>
    <row r="1518" spans="1:10" hidden="1" x14ac:dyDescent="0.2">
      <c r="A1518" s="72">
        <v>24220461</v>
      </c>
      <c r="B1518" t="s">
        <v>1588</v>
      </c>
      <c r="C1518">
        <v>461</v>
      </c>
      <c r="D1518" s="73">
        <v>33051</v>
      </c>
      <c r="E1518">
        <v>2422</v>
      </c>
      <c r="F1518" t="s">
        <v>288</v>
      </c>
      <c r="G1518">
        <f t="shared" si="69"/>
        <v>3</v>
      </c>
      <c r="H1518" t="str">
        <f t="shared" si="70"/>
        <v>0461</v>
      </c>
      <c r="J1518" t="str">
        <f t="shared" si="71"/>
        <v>BOT</v>
      </c>
    </row>
    <row r="1519" spans="1:10" hidden="1" x14ac:dyDescent="0.2">
      <c r="A1519" s="72">
        <v>21030829</v>
      </c>
      <c r="B1519" t="s">
        <v>458</v>
      </c>
      <c r="C1519">
        <v>829</v>
      </c>
      <c r="D1519" s="73">
        <v>30463</v>
      </c>
      <c r="E1519">
        <v>2103</v>
      </c>
      <c r="F1519" t="s">
        <v>419</v>
      </c>
      <c r="G1519">
        <f t="shared" si="69"/>
        <v>3</v>
      </c>
      <c r="H1519" t="str">
        <f t="shared" si="70"/>
        <v>0829</v>
      </c>
      <c r="J1519" t="str">
        <f t="shared" si="71"/>
        <v>ARO</v>
      </c>
    </row>
    <row r="1520" spans="1:10" hidden="1" x14ac:dyDescent="0.2">
      <c r="A1520" s="72">
        <v>22070230</v>
      </c>
      <c r="B1520" t="s">
        <v>840</v>
      </c>
      <c r="C1520">
        <v>230</v>
      </c>
      <c r="D1520" s="73">
        <v>27087</v>
      </c>
      <c r="E1520">
        <v>2207</v>
      </c>
      <c r="F1520" t="s">
        <v>800</v>
      </c>
      <c r="G1520">
        <f t="shared" si="69"/>
        <v>3</v>
      </c>
      <c r="H1520" t="str">
        <f t="shared" si="70"/>
        <v>0230</v>
      </c>
      <c r="J1520" t="str">
        <f t="shared" si="71"/>
        <v>GOD</v>
      </c>
    </row>
    <row r="1521" spans="1:10" hidden="1" x14ac:dyDescent="0.2">
      <c r="A1521" s="72">
        <v>22010164</v>
      </c>
      <c r="B1521" t="s">
        <v>660</v>
      </c>
      <c r="C1521">
        <v>164</v>
      </c>
      <c r="D1521" s="73">
        <v>24138</v>
      </c>
      <c r="E1521">
        <v>2201</v>
      </c>
      <c r="F1521" t="s">
        <v>629</v>
      </c>
      <c r="G1521">
        <f t="shared" si="69"/>
        <v>3</v>
      </c>
      <c r="H1521" t="str">
        <f t="shared" si="70"/>
        <v>0164</v>
      </c>
      <c r="J1521" t="str">
        <f t="shared" si="71"/>
        <v>KOR</v>
      </c>
    </row>
    <row r="1522" spans="1:10" hidden="1" x14ac:dyDescent="0.2">
      <c r="A1522" s="72">
        <v>23150037</v>
      </c>
      <c r="B1522" t="s">
        <v>2176</v>
      </c>
      <c r="C1522">
        <v>37</v>
      </c>
      <c r="D1522" s="73">
        <v>25584</v>
      </c>
      <c r="E1522">
        <v>2315</v>
      </c>
      <c r="F1522" t="s">
        <v>2150</v>
      </c>
      <c r="G1522">
        <f t="shared" si="69"/>
        <v>2</v>
      </c>
      <c r="H1522" t="str">
        <f t="shared" si="70"/>
        <v>0037</v>
      </c>
      <c r="J1522" t="str">
        <f t="shared" si="71"/>
        <v>FRE</v>
      </c>
    </row>
    <row r="1523" spans="1:10" hidden="1" x14ac:dyDescent="0.2">
      <c r="A1523" s="72">
        <v>23150038</v>
      </c>
      <c r="B1523" t="s">
        <v>2177</v>
      </c>
      <c r="C1523">
        <v>38</v>
      </c>
      <c r="D1523" s="73">
        <v>18142</v>
      </c>
      <c r="E1523">
        <v>2315</v>
      </c>
      <c r="F1523" t="s">
        <v>2150</v>
      </c>
      <c r="G1523">
        <f t="shared" si="69"/>
        <v>2</v>
      </c>
      <c r="H1523" t="str">
        <f t="shared" si="70"/>
        <v>0038</v>
      </c>
      <c r="J1523" t="str">
        <f t="shared" si="71"/>
        <v>FRE</v>
      </c>
    </row>
    <row r="1524" spans="1:10" hidden="1" x14ac:dyDescent="0.2">
      <c r="A1524" s="72">
        <v>23150040</v>
      </c>
      <c r="B1524" t="s">
        <v>2178</v>
      </c>
      <c r="C1524">
        <v>40</v>
      </c>
      <c r="D1524" s="73">
        <v>23927</v>
      </c>
      <c r="E1524">
        <v>2315</v>
      </c>
      <c r="F1524" t="s">
        <v>2150</v>
      </c>
      <c r="G1524">
        <f t="shared" si="69"/>
        <v>2</v>
      </c>
      <c r="H1524" t="str">
        <f t="shared" si="70"/>
        <v>0040</v>
      </c>
      <c r="J1524" t="str">
        <f t="shared" si="71"/>
        <v>FRE</v>
      </c>
    </row>
    <row r="1525" spans="1:10" hidden="1" x14ac:dyDescent="0.2">
      <c r="A1525" s="72">
        <v>24080298</v>
      </c>
      <c r="B1525" t="s">
        <v>1503</v>
      </c>
      <c r="C1525">
        <v>298</v>
      </c>
      <c r="D1525" s="73">
        <v>21165</v>
      </c>
      <c r="E1525">
        <v>2408</v>
      </c>
      <c r="F1525" t="s">
        <v>1453</v>
      </c>
      <c r="G1525">
        <f t="shared" si="69"/>
        <v>3</v>
      </c>
      <c r="H1525" t="str">
        <f t="shared" si="70"/>
        <v>0298</v>
      </c>
      <c r="J1525" t="str">
        <f t="shared" si="71"/>
        <v>GEI</v>
      </c>
    </row>
    <row r="1526" spans="1:10" hidden="1" x14ac:dyDescent="0.2">
      <c r="A1526" s="72">
        <v>21180026</v>
      </c>
      <c r="B1526" t="s">
        <v>619</v>
      </c>
      <c r="C1526">
        <v>26</v>
      </c>
      <c r="D1526" s="73">
        <v>28917</v>
      </c>
      <c r="E1526">
        <v>2118</v>
      </c>
      <c r="F1526" t="s">
        <v>608</v>
      </c>
      <c r="G1526">
        <f t="shared" si="69"/>
        <v>2</v>
      </c>
      <c r="H1526" t="str">
        <f t="shared" si="70"/>
        <v>0026</v>
      </c>
      <c r="J1526" t="str">
        <f t="shared" si="71"/>
        <v>WRE</v>
      </c>
    </row>
    <row r="1527" spans="1:10" hidden="1" x14ac:dyDescent="0.2">
      <c r="A1527" s="72">
        <v>21160099</v>
      </c>
      <c r="B1527" t="s">
        <v>603</v>
      </c>
      <c r="C1527">
        <v>99</v>
      </c>
      <c r="D1527" s="73">
        <v>34818</v>
      </c>
      <c r="E1527">
        <v>2116</v>
      </c>
      <c r="F1527" t="s">
        <v>596</v>
      </c>
      <c r="G1527">
        <f t="shared" si="69"/>
        <v>2</v>
      </c>
      <c r="H1527" t="str">
        <f t="shared" si="70"/>
        <v>0099</v>
      </c>
      <c r="J1527" t="str">
        <f t="shared" si="71"/>
        <v>BRA</v>
      </c>
    </row>
    <row r="1528" spans="1:10" hidden="1" x14ac:dyDescent="0.2">
      <c r="A1528" s="72">
        <v>23030127</v>
      </c>
      <c r="B1528" t="s">
        <v>755</v>
      </c>
      <c r="C1528">
        <v>127</v>
      </c>
      <c r="D1528" s="73">
        <v>13417</v>
      </c>
      <c r="E1528">
        <v>2303</v>
      </c>
      <c r="F1528" t="s">
        <v>1109</v>
      </c>
      <c r="G1528">
        <f t="shared" si="69"/>
        <v>3</v>
      </c>
      <c r="H1528" t="str">
        <f t="shared" si="70"/>
        <v>0127</v>
      </c>
      <c r="J1528" t="str">
        <f t="shared" si="71"/>
        <v>NET</v>
      </c>
    </row>
    <row r="1529" spans="1:10" hidden="1" x14ac:dyDescent="0.2">
      <c r="A1529" s="72">
        <v>24100255</v>
      </c>
      <c r="B1529" t="s">
        <v>1580</v>
      </c>
      <c r="C1529">
        <v>255</v>
      </c>
      <c r="D1529" s="73">
        <v>29422</v>
      </c>
      <c r="E1529">
        <v>2410</v>
      </c>
      <c r="F1529" t="s">
        <v>2263</v>
      </c>
      <c r="G1529">
        <f t="shared" si="69"/>
        <v>3</v>
      </c>
      <c r="H1529" t="str">
        <f t="shared" si="70"/>
        <v>0255</v>
      </c>
      <c r="J1529" t="str">
        <f t="shared" si="71"/>
        <v>ALL</v>
      </c>
    </row>
    <row r="1530" spans="1:10" hidden="1" x14ac:dyDescent="0.2">
      <c r="A1530" s="72">
        <v>24080367</v>
      </c>
      <c r="B1530" t="s">
        <v>1504</v>
      </c>
      <c r="C1530">
        <v>367</v>
      </c>
      <c r="D1530" s="73">
        <v>34220</v>
      </c>
      <c r="E1530">
        <v>2408</v>
      </c>
      <c r="F1530" t="s">
        <v>1453</v>
      </c>
      <c r="G1530">
        <f t="shared" si="69"/>
        <v>3</v>
      </c>
      <c r="H1530" t="str">
        <f t="shared" si="70"/>
        <v>0367</v>
      </c>
      <c r="J1530" t="str">
        <f t="shared" si="71"/>
        <v>GEI</v>
      </c>
    </row>
    <row r="1531" spans="1:10" hidden="1" x14ac:dyDescent="0.2">
      <c r="A1531" s="72">
        <v>24010203</v>
      </c>
      <c r="B1531" t="s">
        <v>2215</v>
      </c>
      <c r="C1531">
        <v>203</v>
      </c>
      <c r="D1531" s="73">
        <v>15735</v>
      </c>
      <c r="E1531">
        <v>2401</v>
      </c>
      <c r="F1531" t="s">
        <v>2200</v>
      </c>
      <c r="G1531">
        <f t="shared" si="69"/>
        <v>3</v>
      </c>
      <c r="H1531" t="str">
        <f t="shared" si="70"/>
        <v>0203</v>
      </c>
      <c r="J1531" t="str">
        <f t="shared" si="71"/>
        <v>ERN</v>
      </c>
    </row>
    <row r="1532" spans="1:10" hidden="1" x14ac:dyDescent="0.2">
      <c r="A1532" s="72">
        <v>24270267</v>
      </c>
      <c r="B1532" t="s">
        <v>1664</v>
      </c>
      <c r="C1532">
        <v>267</v>
      </c>
      <c r="D1532" s="73">
        <v>32806</v>
      </c>
      <c r="E1532">
        <v>2427</v>
      </c>
      <c r="F1532" t="s">
        <v>1653</v>
      </c>
      <c r="G1532">
        <f t="shared" si="69"/>
        <v>3</v>
      </c>
      <c r="H1532" t="str">
        <f t="shared" si="70"/>
        <v>0267</v>
      </c>
      <c r="J1532" t="str">
        <f t="shared" si="71"/>
        <v>SCH</v>
      </c>
    </row>
    <row r="1533" spans="1:10" hidden="1" x14ac:dyDescent="0.2">
      <c r="A1533" s="72">
        <v>21180049</v>
      </c>
      <c r="B1533" t="s">
        <v>620</v>
      </c>
      <c r="C1533">
        <v>49</v>
      </c>
      <c r="D1533" s="73">
        <v>33015</v>
      </c>
      <c r="E1533">
        <v>2118</v>
      </c>
      <c r="F1533" t="s">
        <v>608</v>
      </c>
      <c r="G1533">
        <f t="shared" si="69"/>
        <v>2</v>
      </c>
      <c r="H1533" t="str">
        <f t="shared" si="70"/>
        <v>0049</v>
      </c>
      <c r="J1533" t="str">
        <f t="shared" si="71"/>
        <v>WRE</v>
      </c>
    </row>
    <row r="1534" spans="1:10" hidden="1" x14ac:dyDescent="0.2">
      <c r="A1534" s="72">
        <v>22130171</v>
      </c>
      <c r="B1534" t="s">
        <v>963</v>
      </c>
      <c r="C1534">
        <v>171</v>
      </c>
      <c r="D1534" s="73">
        <v>33030</v>
      </c>
      <c r="E1534">
        <v>2213</v>
      </c>
      <c r="F1534" t="s">
        <v>939</v>
      </c>
      <c r="G1534">
        <f t="shared" si="69"/>
        <v>3</v>
      </c>
      <c r="H1534" t="str">
        <f t="shared" si="70"/>
        <v>0171</v>
      </c>
      <c r="J1534" t="str">
        <f t="shared" si="71"/>
        <v>MÜH</v>
      </c>
    </row>
    <row r="1535" spans="1:10" hidden="1" x14ac:dyDescent="0.2">
      <c r="A1535" s="72">
        <v>22130144</v>
      </c>
      <c r="B1535" t="s">
        <v>964</v>
      </c>
      <c r="C1535">
        <v>144</v>
      </c>
      <c r="D1535" s="73">
        <v>30974</v>
      </c>
      <c r="E1535">
        <v>2213</v>
      </c>
      <c r="F1535" t="s">
        <v>939</v>
      </c>
      <c r="G1535">
        <f t="shared" si="69"/>
        <v>3</v>
      </c>
      <c r="H1535" t="str">
        <f t="shared" si="70"/>
        <v>0144</v>
      </c>
      <c r="J1535" t="str">
        <f t="shared" si="71"/>
        <v>MÜH</v>
      </c>
    </row>
    <row r="1536" spans="1:10" hidden="1" x14ac:dyDescent="0.2">
      <c r="A1536" s="72">
        <v>22030097</v>
      </c>
      <c r="B1536" t="s">
        <v>702</v>
      </c>
      <c r="C1536">
        <v>97</v>
      </c>
      <c r="D1536" s="73">
        <v>15364</v>
      </c>
      <c r="E1536">
        <v>2203</v>
      </c>
      <c r="F1536" t="s">
        <v>687</v>
      </c>
      <c r="G1536">
        <f t="shared" si="69"/>
        <v>2</v>
      </c>
      <c r="H1536" t="str">
        <f t="shared" si="70"/>
        <v>0097</v>
      </c>
      <c r="J1536" t="str">
        <f t="shared" si="71"/>
        <v>MEI</v>
      </c>
    </row>
    <row r="1537" spans="1:10" hidden="1" x14ac:dyDescent="0.2">
      <c r="A1537" s="72">
        <v>22130135</v>
      </c>
      <c r="B1537" t="s">
        <v>962</v>
      </c>
      <c r="C1537">
        <v>135</v>
      </c>
      <c r="D1537" s="73">
        <v>21592</v>
      </c>
      <c r="E1537">
        <v>2213</v>
      </c>
      <c r="F1537" t="s">
        <v>939</v>
      </c>
      <c r="G1537">
        <f t="shared" si="69"/>
        <v>3</v>
      </c>
      <c r="H1537" t="str">
        <f t="shared" si="70"/>
        <v>0135</v>
      </c>
      <c r="J1537" t="str">
        <f t="shared" si="71"/>
        <v>MÜH</v>
      </c>
    </row>
    <row r="1538" spans="1:10" hidden="1" x14ac:dyDescent="0.2">
      <c r="A1538" s="72">
        <v>21110089</v>
      </c>
      <c r="B1538" t="s">
        <v>2014</v>
      </c>
      <c r="C1538">
        <v>89</v>
      </c>
      <c r="D1538" s="73">
        <v>22368</v>
      </c>
      <c r="E1538">
        <v>2111</v>
      </c>
      <c r="F1538" t="s">
        <v>1995</v>
      </c>
      <c r="G1538">
        <f t="shared" ref="G1538:G1601" si="72">LEN(C1538)</f>
        <v>2</v>
      </c>
      <c r="H1538" t="str">
        <f t="shared" ref="H1538:H1601" si="73">IF(G1538=1,"0"&amp;"0"&amp;"0"&amp;C1538,IF(G1538=2,"0"&amp;"0"&amp;C1538,IF(G1538=3,"0"&amp;C1538,"")))</f>
        <v>0089</v>
      </c>
      <c r="J1538" t="str">
        <f t="shared" si="71"/>
        <v>ARO</v>
      </c>
    </row>
    <row r="1539" spans="1:10" hidden="1" x14ac:dyDescent="0.2">
      <c r="A1539" s="72">
        <v>21130118</v>
      </c>
      <c r="B1539" t="s">
        <v>551</v>
      </c>
      <c r="C1539">
        <v>118</v>
      </c>
      <c r="D1539" s="73">
        <v>31155</v>
      </c>
      <c r="E1539">
        <v>2113</v>
      </c>
      <c r="F1539" t="s">
        <v>2043</v>
      </c>
      <c r="G1539">
        <f t="shared" si="72"/>
        <v>3</v>
      </c>
      <c r="H1539" t="str">
        <f t="shared" si="73"/>
        <v>0118</v>
      </c>
      <c r="J1539" t="str">
        <f t="shared" si="71"/>
        <v>LAN</v>
      </c>
    </row>
    <row r="1540" spans="1:10" hidden="1" x14ac:dyDescent="0.2">
      <c r="A1540" s="72">
        <v>21130101</v>
      </c>
      <c r="B1540" t="s">
        <v>552</v>
      </c>
      <c r="C1540">
        <v>101</v>
      </c>
      <c r="D1540" s="73">
        <v>30019</v>
      </c>
      <c r="E1540">
        <v>2113</v>
      </c>
      <c r="F1540" t="s">
        <v>2043</v>
      </c>
      <c r="G1540">
        <f t="shared" si="72"/>
        <v>3</v>
      </c>
      <c r="H1540" t="str">
        <f t="shared" si="73"/>
        <v>0101</v>
      </c>
      <c r="J1540" t="str">
        <f t="shared" si="71"/>
        <v>LAN</v>
      </c>
    </row>
    <row r="1541" spans="1:10" hidden="1" x14ac:dyDescent="0.2">
      <c r="A1541" s="72">
        <v>21100137</v>
      </c>
      <c r="B1541" t="s">
        <v>1979</v>
      </c>
      <c r="C1541">
        <v>137</v>
      </c>
      <c r="D1541" s="73">
        <v>34544</v>
      </c>
      <c r="E1541">
        <v>2110</v>
      </c>
      <c r="F1541" t="s">
        <v>1957</v>
      </c>
      <c r="G1541">
        <f t="shared" si="72"/>
        <v>3</v>
      </c>
      <c r="H1541" t="str">
        <f t="shared" si="73"/>
        <v>0137</v>
      </c>
      <c r="J1541" t="str">
        <f t="shared" si="71"/>
        <v>WET</v>
      </c>
    </row>
    <row r="1542" spans="1:10" hidden="1" x14ac:dyDescent="0.2">
      <c r="A1542" s="72">
        <v>21070276</v>
      </c>
      <c r="B1542" t="s">
        <v>1899</v>
      </c>
      <c r="C1542">
        <v>276</v>
      </c>
      <c r="D1542" s="73">
        <v>16281</v>
      </c>
      <c r="E1542">
        <v>2107</v>
      </c>
      <c r="F1542" t="s">
        <v>1884</v>
      </c>
      <c r="G1542">
        <f t="shared" si="72"/>
        <v>3</v>
      </c>
      <c r="H1542" t="str">
        <f t="shared" si="73"/>
        <v>0276</v>
      </c>
      <c r="J1542" t="str">
        <f t="shared" si="71"/>
        <v>TWI</v>
      </c>
    </row>
    <row r="1543" spans="1:10" hidden="1" x14ac:dyDescent="0.2">
      <c r="A1543" s="72">
        <v>21050105</v>
      </c>
      <c r="B1543" t="s">
        <v>1825</v>
      </c>
      <c r="C1543">
        <v>105</v>
      </c>
      <c r="D1543" s="73">
        <v>17830</v>
      </c>
      <c r="E1543">
        <v>2105</v>
      </c>
      <c r="F1543" t="s">
        <v>525</v>
      </c>
      <c r="G1543">
        <f t="shared" si="72"/>
        <v>3</v>
      </c>
      <c r="H1543" t="str">
        <f t="shared" si="73"/>
        <v>0105</v>
      </c>
      <c r="J1543" t="str">
        <f t="shared" si="71"/>
        <v>KÜL</v>
      </c>
    </row>
    <row r="1544" spans="1:10" hidden="1" x14ac:dyDescent="0.2">
      <c r="A1544" s="72">
        <v>24150051</v>
      </c>
      <c r="B1544" t="s">
        <v>191</v>
      </c>
      <c r="C1544">
        <v>51</v>
      </c>
      <c r="D1544" s="73">
        <v>16131</v>
      </c>
      <c r="E1544">
        <v>2415</v>
      </c>
      <c r="F1544" t="s">
        <v>170</v>
      </c>
      <c r="G1544">
        <f t="shared" si="72"/>
        <v>2</v>
      </c>
      <c r="H1544" t="str">
        <f t="shared" si="73"/>
        <v>0051</v>
      </c>
      <c r="J1544" t="str">
        <f t="shared" si="71"/>
        <v>GEM</v>
      </c>
    </row>
    <row r="1545" spans="1:10" hidden="1" x14ac:dyDescent="0.2">
      <c r="A1545" s="72">
        <v>22240120</v>
      </c>
      <c r="B1545" t="s">
        <v>14</v>
      </c>
      <c r="C1545">
        <v>120</v>
      </c>
      <c r="D1545" s="73">
        <v>30486</v>
      </c>
      <c r="E1545">
        <v>2224</v>
      </c>
      <c r="F1545" t="s">
        <v>11</v>
      </c>
      <c r="G1545">
        <f t="shared" si="72"/>
        <v>3</v>
      </c>
      <c r="H1545" t="str">
        <f t="shared" si="73"/>
        <v>0120</v>
      </c>
      <c r="J1545" t="str">
        <f t="shared" si="71"/>
        <v>NEU</v>
      </c>
    </row>
    <row r="1546" spans="1:10" hidden="1" x14ac:dyDescent="0.2">
      <c r="A1546" s="72">
        <v>22240127</v>
      </c>
      <c r="B1546" t="s">
        <v>15</v>
      </c>
      <c r="C1546">
        <v>127</v>
      </c>
      <c r="D1546" s="73">
        <v>31845</v>
      </c>
      <c r="E1546">
        <v>2224</v>
      </c>
      <c r="F1546" t="s">
        <v>11</v>
      </c>
      <c r="G1546">
        <f t="shared" si="72"/>
        <v>3</v>
      </c>
      <c r="H1546" t="str">
        <f t="shared" si="73"/>
        <v>0127</v>
      </c>
      <c r="J1546" t="str">
        <f t="shared" si="71"/>
        <v>NEU</v>
      </c>
    </row>
    <row r="1547" spans="1:10" hidden="1" x14ac:dyDescent="0.2">
      <c r="A1547" s="72">
        <v>24020173</v>
      </c>
      <c r="B1547" t="s">
        <v>2250</v>
      </c>
      <c r="C1547">
        <v>173</v>
      </c>
      <c r="D1547" s="73">
        <v>34389</v>
      </c>
      <c r="E1547">
        <v>2402</v>
      </c>
      <c r="F1547" t="s">
        <v>2232</v>
      </c>
      <c r="G1547">
        <f t="shared" si="72"/>
        <v>3</v>
      </c>
      <c r="H1547" t="str">
        <f t="shared" si="73"/>
        <v>0173</v>
      </c>
      <c r="J1547" t="str">
        <f t="shared" si="71"/>
        <v>ORK</v>
      </c>
    </row>
    <row r="1548" spans="1:10" hidden="1" x14ac:dyDescent="0.2">
      <c r="A1548" s="72">
        <v>23060023</v>
      </c>
      <c r="B1548" t="s">
        <v>1360</v>
      </c>
      <c r="C1548">
        <v>23</v>
      </c>
      <c r="D1548" s="73">
        <v>22509</v>
      </c>
      <c r="E1548">
        <v>2306</v>
      </c>
      <c r="F1548" t="s">
        <v>1184</v>
      </c>
      <c r="G1548">
        <f t="shared" si="72"/>
        <v>2</v>
      </c>
      <c r="H1548" t="str">
        <f t="shared" si="73"/>
        <v>0023</v>
      </c>
      <c r="J1548" t="str">
        <f t="shared" si="71"/>
        <v>BAD</v>
      </c>
    </row>
    <row r="1549" spans="1:10" hidden="1" x14ac:dyDescent="0.2">
      <c r="A1549" s="72">
        <v>24080345</v>
      </c>
      <c r="B1549" t="s">
        <v>1505</v>
      </c>
      <c r="C1549">
        <v>345</v>
      </c>
      <c r="D1549" s="73">
        <v>33661</v>
      </c>
      <c r="E1549">
        <v>2408</v>
      </c>
      <c r="F1549" t="s">
        <v>1453</v>
      </c>
      <c r="G1549">
        <f t="shared" si="72"/>
        <v>3</v>
      </c>
      <c r="H1549" t="str">
        <f t="shared" si="73"/>
        <v>0345</v>
      </c>
      <c r="J1549" t="str">
        <f t="shared" si="71"/>
        <v>GEI</v>
      </c>
    </row>
    <row r="1550" spans="1:10" hidden="1" x14ac:dyDescent="0.2">
      <c r="A1550" s="72">
        <v>23060152</v>
      </c>
      <c r="B1550" t="s">
        <v>1226</v>
      </c>
      <c r="C1550">
        <v>152</v>
      </c>
      <c r="D1550" s="73">
        <v>16041</v>
      </c>
      <c r="E1550">
        <v>2306</v>
      </c>
      <c r="F1550" t="s">
        <v>1184</v>
      </c>
      <c r="G1550">
        <f t="shared" si="72"/>
        <v>3</v>
      </c>
      <c r="H1550" t="str">
        <f t="shared" si="73"/>
        <v>0152</v>
      </c>
      <c r="J1550" t="str">
        <f t="shared" si="71"/>
        <v>BAD</v>
      </c>
    </row>
    <row r="1551" spans="1:10" hidden="1" x14ac:dyDescent="0.2">
      <c r="A1551" s="72">
        <v>23060504</v>
      </c>
      <c r="B1551" t="s">
        <v>1227</v>
      </c>
      <c r="C1551">
        <v>504</v>
      </c>
      <c r="D1551" s="73">
        <v>14047</v>
      </c>
      <c r="E1551">
        <v>2306</v>
      </c>
      <c r="F1551" t="s">
        <v>1184</v>
      </c>
      <c r="G1551">
        <f t="shared" si="72"/>
        <v>3</v>
      </c>
      <c r="H1551" t="str">
        <f t="shared" si="73"/>
        <v>0504</v>
      </c>
      <c r="J1551" t="str">
        <f t="shared" si="71"/>
        <v>BAD</v>
      </c>
    </row>
    <row r="1552" spans="1:10" hidden="1" x14ac:dyDescent="0.2">
      <c r="A1552" s="72">
        <v>22040055</v>
      </c>
      <c r="B1552" t="s">
        <v>740</v>
      </c>
      <c r="C1552">
        <v>55</v>
      </c>
      <c r="D1552" s="73">
        <v>16013</v>
      </c>
      <c r="E1552">
        <v>2204</v>
      </c>
      <c r="F1552" t="s">
        <v>713</v>
      </c>
      <c r="G1552">
        <f t="shared" si="72"/>
        <v>2</v>
      </c>
      <c r="H1552" t="str">
        <f t="shared" si="73"/>
        <v>0055</v>
      </c>
      <c r="J1552" t="str">
        <f t="shared" si="71"/>
        <v>SUD</v>
      </c>
    </row>
    <row r="1553" spans="1:10" x14ac:dyDescent="0.2">
      <c r="A1553" s="72">
        <v>23090100</v>
      </c>
      <c r="B1553" t="s">
        <v>1311</v>
      </c>
      <c r="C1553">
        <v>100</v>
      </c>
      <c r="D1553" s="73">
        <v>24999</v>
      </c>
      <c r="E1553">
        <v>2309</v>
      </c>
      <c r="F1553" t="s">
        <v>1295</v>
      </c>
      <c r="G1553">
        <f t="shared" si="72"/>
        <v>3</v>
      </c>
      <c r="H1553" t="str">
        <f t="shared" si="73"/>
        <v>0100</v>
      </c>
      <c r="J1553" t="str">
        <f t="shared" si="71"/>
        <v>BRA</v>
      </c>
    </row>
    <row r="1554" spans="1:10" hidden="1" x14ac:dyDescent="0.2">
      <c r="A1554" s="72">
        <v>22060128</v>
      </c>
      <c r="B1554" t="s">
        <v>2078</v>
      </c>
      <c r="C1554">
        <v>128</v>
      </c>
      <c r="D1554" s="73">
        <v>27956</v>
      </c>
      <c r="E1554">
        <v>2206</v>
      </c>
      <c r="F1554" t="s">
        <v>2060</v>
      </c>
      <c r="G1554">
        <f t="shared" si="72"/>
        <v>3</v>
      </c>
      <c r="H1554" t="str">
        <f t="shared" si="73"/>
        <v>0128</v>
      </c>
      <c r="J1554" t="str">
        <f t="shared" si="71"/>
        <v>GOL</v>
      </c>
    </row>
    <row r="1555" spans="1:10" hidden="1" x14ac:dyDescent="0.2">
      <c r="A1555" s="72">
        <v>21030353</v>
      </c>
      <c r="B1555" t="s">
        <v>459</v>
      </c>
      <c r="C1555">
        <v>353</v>
      </c>
      <c r="D1555" s="73">
        <v>17500</v>
      </c>
      <c r="E1555">
        <v>2103</v>
      </c>
      <c r="F1555" t="s">
        <v>419</v>
      </c>
      <c r="G1555">
        <f t="shared" si="72"/>
        <v>3</v>
      </c>
      <c r="H1555" t="str">
        <f t="shared" si="73"/>
        <v>0353</v>
      </c>
      <c r="J1555" t="str">
        <f t="shared" si="71"/>
        <v>ARO</v>
      </c>
    </row>
    <row r="1556" spans="1:10" hidden="1" x14ac:dyDescent="0.2">
      <c r="A1556" s="72">
        <v>21060319</v>
      </c>
      <c r="B1556" t="s">
        <v>1869</v>
      </c>
      <c r="C1556">
        <v>319</v>
      </c>
      <c r="D1556" s="73">
        <v>25423</v>
      </c>
      <c r="E1556">
        <v>2106</v>
      </c>
      <c r="F1556" t="s">
        <v>1839</v>
      </c>
      <c r="G1556">
        <f t="shared" si="72"/>
        <v>3</v>
      </c>
      <c r="H1556" t="str">
        <f t="shared" si="73"/>
        <v>0319</v>
      </c>
      <c r="J1556" t="e">
        <f t="shared" si="71"/>
        <v>#VALUE!</v>
      </c>
    </row>
    <row r="1557" spans="1:10" hidden="1" x14ac:dyDescent="0.2">
      <c r="A1557" s="72">
        <v>24080374</v>
      </c>
      <c r="B1557" t="s">
        <v>1506</v>
      </c>
      <c r="C1557">
        <v>374</v>
      </c>
      <c r="D1557" s="73">
        <v>32598</v>
      </c>
      <c r="E1557">
        <v>2408</v>
      </c>
      <c r="F1557" t="s">
        <v>1453</v>
      </c>
      <c r="G1557">
        <f t="shared" si="72"/>
        <v>3</v>
      </c>
      <c r="H1557" t="str">
        <f t="shared" si="73"/>
        <v>0374</v>
      </c>
      <c r="J1557" t="str">
        <f t="shared" si="71"/>
        <v>GEI</v>
      </c>
    </row>
    <row r="1558" spans="1:10" hidden="1" x14ac:dyDescent="0.2">
      <c r="A1558" s="72">
        <v>24080113</v>
      </c>
      <c r="B1558" t="s">
        <v>1507</v>
      </c>
      <c r="C1558">
        <v>113</v>
      </c>
      <c r="D1558" s="73">
        <v>24131</v>
      </c>
      <c r="E1558">
        <v>2408</v>
      </c>
      <c r="F1558" t="s">
        <v>1453</v>
      </c>
      <c r="G1558">
        <f t="shared" si="72"/>
        <v>3</v>
      </c>
      <c r="H1558" t="str">
        <f t="shared" si="73"/>
        <v>0113</v>
      </c>
      <c r="J1558" t="str">
        <f t="shared" ref="J1558:J1622" si="74">UPPER(MID(F1558,SEARCH(" ",F1558,1)+1,3))</f>
        <v>GEI</v>
      </c>
    </row>
    <row r="1559" spans="1:10" hidden="1" x14ac:dyDescent="0.2">
      <c r="A1559" s="72">
        <v>24080058</v>
      </c>
      <c r="B1559" t="s">
        <v>1508</v>
      </c>
      <c r="C1559">
        <v>58</v>
      </c>
      <c r="D1559" s="73">
        <v>22402</v>
      </c>
      <c r="E1559">
        <v>2408</v>
      </c>
      <c r="F1559" t="s">
        <v>1453</v>
      </c>
      <c r="G1559">
        <f t="shared" si="72"/>
        <v>2</v>
      </c>
      <c r="H1559" t="str">
        <f t="shared" si="73"/>
        <v>0058</v>
      </c>
      <c r="J1559" t="str">
        <f t="shared" si="74"/>
        <v>GEI</v>
      </c>
    </row>
    <row r="1560" spans="1:10" hidden="1" x14ac:dyDescent="0.2">
      <c r="A1560" s="72">
        <v>22190169</v>
      </c>
      <c r="B1560" t="s">
        <v>2394</v>
      </c>
      <c r="C1560">
        <v>169</v>
      </c>
      <c r="D1560" s="73">
        <v>25374</v>
      </c>
      <c r="E1560">
        <v>2219</v>
      </c>
      <c r="F1560" t="s">
        <v>2372</v>
      </c>
      <c r="G1560">
        <f t="shared" si="72"/>
        <v>3</v>
      </c>
      <c r="H1560" t="str">
        <f t="shared" si="73"/>
        <v>0169</v>
      </c>
      <c r="J1560" t="str">
        <f t="shared" si="74"/>
        <v>KOR</v>
      </c>
    </row>
    <row r="1561" spans="1:10" hidden="1" x14ac:dyDescent="0.2">
      <c r="A1561" s="72">
        <v>24080053</v>
      </c>
      <c r="B1561" t="s">
        <v>1509</v>
      </c>
      <c r="C1561">
        <v>53</v>
      </c>
      <c r="D1561" s="73">
        <v>18738</v>
      </c>
      <c r="E1561">
        <v>2408</v>
      </c>
      <c r="F1561" t="s">
        <v>1453</v>
      </c>
      <c r="G1561">
        <f t="shared" si="72"/>
        <v>2</v>
      </c>
      <c r="H1561" t="str">
        <f t="shared" si="73"/>
        <v>0053</v>
      </c>
      <c r="J1561" t="str">
        <f t="shared" si="74"/>
        <v>GEI</v>
      </c>
    </row>
    <row r="1562" spans="1:10" hidden="1" x14ac:dyDescent="0.2">
      <c r="A1562" s="72">
        <v>22030100</v>
      </c>
      <c r="B1562" t="s">
        <v>703</v>
      </c>
      <c r="C1562">
        <v>100</v>
      </c>
      <c r="D1562" s="73">
        <v>18626</v>
      </c>
      <c r="E1562">
        <v>2203</v>
      </c>
      <c r="F1562" t="s">
        <v>687</v>
      </c>
      <c r="G1562">
        <f t="shared" si="72"/>
        <v>3</v>
      </c>
      <c r="H1562" t="str">
        <f t="shared" si="73"/>
        <v>0100</v>
      </c>
      <c r="J1562" t="str">
        <f t="shared" si="74"/>
        <v>MEI</v>
      </c>
    </row>
    <row r="1563" spans="1:10" x14ac:dyDescent="0.2">
      <c r="A1563" s="72">
        <v>23090163</v>
      </c>
      <c r="B1563" t="s">
        <v>1312</v>
      </c>
      <c r="C1563">
        <v>163</v>
      </c>
      <c r="D1563" s="73">
        <v>17441</v>
      </c>
      <c r="E1563">
        <v>2309</v>
      </c>
      <c r="F1563" t="s">
        <v>1295</v>
      </c>
      <c r="G1563">
        <f t="shared" si="72"/>
        <v>3</v>
      </c>
      <c r="H1563" t="str">
        <f t="shared" si="73"/>
        <v>0163</v>
      </c>
      <c r="J1563" t="str">
        <f t="shared" si="74"/>
        <v>BRA</v>
      </c>
    </row>
    <row r="1564" spans="1:10" hidden="1" x14ac:dyDescent="0.2">
      <c r="A1564" s="72">
        <v>24320271</v>
      </c>
      <c r="B1564" t="s">
        <v>1767</v>
      </c>
      <c r="C1564">
        <v>271</v>
      </c>
      <c r="D1564" s="73">
        <v>30870</v>
      </c>
      <c r="E1564">
        <v>2432</v>
      </c>
      <c r="F1564" t="s">
        <v>1734</v>
      </c>
      <c r="G1564">
        <f t="shared" si="72"/>
        <v>3</v>
      </c>
      <c r="H1564" t="str">
        <f t="shared" si="73"/>
        <v>0271</v>
      </c>
      <c r="J1564" t="str">
        <f t="shared" si="74"/>
        <v>FRA</v>
      </c>
    </row>
    <row r="1565" spans="1:10" hidden="1" x14ac:dyDescent="0.2">
      <c r="A1565" s="72">
        <v>24030521</v>
      </c>
      <c r="B1565" t="s">
        <v>2296</v>
      </c>
      <c r="C1565">
        <v>521</v>
      </c>
      <c r="D1565" s="73">
        <v>24267</v>
      </c>
      <c r="E1565">
        <v>2403</v>
      </c>
      <c r="F1565" t="s">
        <v>2263</v>
      </c>
      <c r="G1565">
        <f t="shared" si="72"/>
        <v>3</v>
      </c>
      <c r="H1565" t="str">
        <f t="shared" si="73"/>
        <v>0521</v>
      </c>
      <c r="J1565" t="str">
        <f t="shared" si="74"/>
        <v>ALL</v>
      </c>
    </row>
    <row r="1566" spans="1:10" hidden="1" x14ac:dyDescent="0.2">
      <c r="A1566" s="72">
        <v>22180101</v>
      </c>
      <c r="B1566" t="s">
        <v>2361</v>
      </c>
      <c r="C1566">
        <v>101</v>
      </c>
      <c r="D1566" s="73">
        <v>32922</v>
      </c>
      <c r="E1566">
        <v>2218</v>
      </c>
      <c r="F1566" t="s">
        <v>2346</v>
      </c>
      <c r="G1566">
        <f t="shared" si="72"/>
        <v>3</v>
      </c>
      <c r="H1566" t="str">
        <f t="shared" si="73"/>
        <v>0101</v>
      </c>
      <c r="J1566" t="str">
        <f t="shared" si="74"/>
        <v>LEN</v>
      </c>
    </row>
    <row r="1567" spans="1:10" hidden="1" x14ac:dyDescent="0.2">
      <c r="A1567" s="72">
        <v>24190247</v>
      </c>
      <c r="B1567" t="s">
        <v>260</v>
      </c>
      <c r="C1567">
        <v>247</v>
      </c>
      <c r="D1567" s="73">
        <v>25509</v>
      </c>
      <c r="E1567">
        <v>2419</v>
      </c>
      <c r="F1567" t="s">
        <v>252</v>
      </c>
      <c r="G1567">
        <f t="shared" si="72"/>
        <v>3</v>
      </c>
      <c r="H1567" t="str">
        <f t="shared" si="73"/>
        <v>0247</v>
      </c>
      <c r="J1567" t="str">
        <f t="shared" si="74"/>
        <v>BUR</v>
      </c>
    </row>
    <row r="1568" spans="1:10" hidden="1" x14ac:dyDescent="0.2">
      <c r="A1568" s="72">
        <v>22010376</v>
      </c>
      <c r="B1568" t="s">
        <v>661</v>
      </c>
      <c r="C1568">
        <v>376</v>
      </c>
      <c r="D1568" s="73">
        <v>34254</v>
      </c>
      <c r="E1568">
        <v>2201</v>
      </c>
      <c r="F1568" t="s">
        <v>629</v>
      </c>
      <c r="G1568">
        <f t="shared" si="72"/>
        <v>3</v>
      </c>
      <c r="H1568" t="str">
        <f t="shared" si="73"/>
        <v>0376</v>
      </c>
      <c r="J1568" t="str">
        <f t="shared" si="74"/>
        <v>KOR</v>
      </c>
    </row>
    <row r="1569" spans="1:10" hidden="1" x14ac:dyDescent="0.2">
      <c r="A1569" s="72">
        <v>21140087</v>
      </c>
      <c r="B1569" t="s">
        <v>585</v>
      </c>
      <c r="C1569">
        <v>87</v>
      </c>
      <c r="D1569" s="73">
        <v>33450</v>
      </c>
      <c r="E1569">
        <v>2114</v>
      </c>
      <c r="F1569" t="s">
        <v>563</v>
      </c>
      <c r="G1569">
        <f t="shared" si="72"/>
        <v>2</v>
      </c>
      <c r="H1569" t="str">
        <f t="shared" si="73"/>
        <v>0087</v>
      </c>
      <c r="J1569" t="str">
        <f t="shared" si="74"/>
        <v>NEU</v>
      </c>
    </row>
    <row r="1570" spans="1:10" hidden="1" x14ac:dyDescent="0.2">
      <c r="A1570" s="72">
        <v>24340009</v>
      </c>
      <c r="B1570" t="s">
        <v>1790</v>
      </c>
      <c r="C1570">
        <v>9</v>
      </c>
      <c r="D1570" s="73">
        <v>13322</v>
      </c>
      <c r="E1570">
        <v>2434</v>
      </c>
      <c r="F1570" t="s">
        <v>1785</v>
      </c>
      <c r="G1570">
        <f t="shared" si="72"/>
        <v>1</v>
      </c>
      <c r="H1570" t="str">
        <f t="shared" si="73"/>
        <v>0009</v>
      </c>
      <c r="J1570" t="str">
        <f t="shared" si="74"/>
        <v>BSC</v>
      </c>
    </row>
    <row r="1571" spans="1:10" hidden="1" x14ac:dyDescent="0.2">
      <c r="A1571" s="72">
        <v>21060332</v>
      </c>
      <c r="B1571" t="s">
        <v>1870</v>
      </c>
      <c r="C1571">
        <v>332</v>
      </c>
      <c r="D1571" s="73">
        <v>31419</v>
      </c>
      <c r="E1571">
        <v>2106</v>
      </c>
      <c r="F1571" t="s">
        <v>1839</v>
      </c>
      <c r="G1571">
        <f t="shared" si="72"/>
        <v>3</v>
      </c>
      <c r="H1571" t="str">
        <f t="shared" si="73"/>
        <v>0332</v>
      </c>
      <c r="J1571" t="e">
        <f t="shared" si="74"/>
        <v>#VALUE!</v>
      </c>
    </row>
    <row r="1572" spans="1:10" hidden="1" x14ac:dyDescent="0.2">
      <c r="A1572" s="72">
        <v>24340006</v>
      </c>
      <c r="B1572" t="s">
        <v>1791</v>
      </c>
      <c r="C1572">
        <v>6</v>
      </c>
      <c r="D1572" s="73">
        <v>18404</v>
      </c>
      <c r="E1572">
        <v>2434</v>
      </c>
      <c r="F1572" t="s">
        <v>1785</v>
      </c>
      <c r="G1572">
        <f t="shared" si="72"/>
        <v>1</v>
      </c>
      <c r="H1572" t="str">
        <f t="shared" si="73"/>
        <v>0006</v>
      </c>
      <c r="J1572" t="str">
        <f t="shared" si="74"/>
        <v>BSC</v>
      </c>
    </row>
    <row r="1573" spans="1:10" hidden="1" x14ac:dyDescent="0.2">
      <c r="A1573" s="72">
        <v>23110296</v>
      </c>
      <c r="B1573" t="s">
        <v>2103</v>
      </c>
      <c r="C1573">
        <v>296</v>
      </c>
      <c r="D1573" s="73">
        <v>27279</v>
      </c>
      <c r="E1573">
        <v>2311</v>
      </c>
      <c r="F1573" t="s">
        <v>2098</v>
      </c>
      <c r="G1573">
        <f t="shared" si="72"/>
        <v>3</v>
      </c>
      <c r="H1573" t="str">
        <f t="shared" si="73"/>
        <v>0296</v>
      </c>
      <c r="J1573" t="str">
        <f t="shared" si="74"/>
        <v>REI</v>
      </c>
    </row>
    <row r="1574" spans="1:10" hidden="1" x14ac:dyDescent="0.2">
      <c r="A1574" s="72">
        <v>23100344</v>
      </c>
      <c r="B1574" t="s">
        <v>1347</v>
      </c>
      <c r="C1574">
        <v>344</v>
      </c>
      <c r="D1574" s="73">
        <v>31915</v>
      </c>
      <c r="E1574">
        <v>2310</v>
      </c>
      <c r="F1574" t="s">
        <v>1322</v>
      </c>
      <c r="G1574">
        <f t="shared" si="72"/>
        <v>3</v>
      </c>
      <c r="H1574" t="str">
        <f t="shared" si="73"/>
        <v>0344</v>
      </c>
      <c r="J1574" t="str">
        <f t="shared" si="74"/>
        <v>ALT</v>
      </c>
    </row>
    <row r="1575" spans="1:10" hidden="1" x14ac:dyDescent="0.2">
      <c r="A1575" s="72">
        <v>23060025</v>
      </c>
      <c r="B1575" t="s">
        <v>1228</v>
      </c>
      <c r="C1575">
        <v>25</v>
      </c>
      <c r="D1575" s="73">
        <v>21353</v>
      </c>
      <c r="E1575">
        <v>2306</v>
      </c>
      <c r="F1575" t="s">
        <v>1184</v>
      </c>
      <c r="G1575">
        <f t="shared" si="72"/>
        <v>2</v>
      </c>
      <c r="H1575" t="str">
        <f t="shared" si="73"/>
        <v>0025</v>
      </c>
      <c r="J1575" t="str">
        <f t="shared" si="74"/>
        <v>BAD</v>
      </c>
    </row>
    <row r="1576" spans="1:10" hidden="1" x14ac:dyDescent="0.2">
      <c r="A1576" s="72">
        <v>24240164</v>
      </c>
      <c r="B1576" t="s">
        <v>1615</v>
      </c>
      <c r="C1576">
        <v>164</v>
      </c>
      <c r="D1576" s="73">
        <v>26912</v>
      </c>
      <c r="E1576">
        <v>2424</v>
      </c>
      <c r="F1576" t="s">
        <v>1598</v>
      </c>
      <c r="G1576">
        <f t="shared" si="72"/>
        <v>3</v>
      </c>
      <c r="H1576" t="str">
        <f t="shared" si="73"/>
        <v>0164</v>
      </c>
      <c r="J1576" t="str">
        <f t="shared" si="74"/>
        <v>ROD</v>
      </c>
    </row>
    <row r="1577" spans="1:10" hidden="1" x14ac:dyDescent="0.2">
      <c r="A1577" s="72">
        <v>23060618</v>
      </c>
      <c r="B1577" t="s">
        <v>1229</v>
      </c>
      <c r="C1577">
        <v>618</v>
      </c>
      <c r="D1577" s="73">
        <v>32024</v>
      </c>
      <c r="E1577">
        <v>2306</v>
      </c>
      <c r="F1577" t="s">
        <v>1184</v>
      </c>
      <c r="G1577">
        <f t="shared" si="72"/>
        <v>3</v>
      </c>
      <c r="H1577" t="str">
        <f t="shared" si="73"/>
        <v>0618</v>
      </c>
      <c r="J1577" t="str">
        <f t="shared" si="74"/>
        <v>BAD</v>
      </c>
    </row>
    <row r="1578" spans="1:10" hidden="1" x14ac:dyDescent="0.2">
      <c r="A1578" s="72">
        <v>24260047</v>
      </c>
      <c r="B1578" t="s">
        <v>1650</v>
      </c>
      <c r="C1578">
        <v>47</v>
      </c>
      <c r="D1578" s="73">
        <v>21820</v>
      </c>
      <c r="E1578">
        <v>2426</v>
      </c>
      <c r="F1578" t="s">
        <v>1639</v>
      </c>
      <c r="G1578">
        <f t="shared" si="72"/>
        <v>2</v>
      </c>
      <c r="H1578" t="str">
        <f t="shared" si="73"/>
        <v>0047</v>
      </c>
      <c r="J1578" t="str">
        <f t="shared" si="74"/>
        <v>REN</v>
      </c>
    </row>
    <row r="1579" spans="1:10" hidden="1" x14ac:dyDescent="0.2">
      <c r="A1579" s="72">
        <v>24040263</v>
      </c>
      <c r="B1579" t="s">
        <v>1373</v>
      </c>
      <c r="C1579">
        <v>263</v>
      </c>
      <c r="D1579" s="73">
        <v>28213</v>
      </c>
      <c r="E1579">
        <v>2404</v>
      </c>
      <c r="F1579" t="s">
        <v>1359</v>
      </c>
      <c r="G1579">
        <f t="shared" si="72"/>
        <v>3</v>
      </c>
      <c r="H1579" t="str">
        <f t="shared" si="73"/>
        <v>0263</v>
      </c>
      <c r="J1579" t="str">
        <f t="shared" si="74"/>
        <v>ROE</v>
      </c>
    </row>
    <row r="1580" spans="1:10" hidden="1" x14ac:dyDescent="0.2">
      <c r="A1580" s="72">
        <v>22120066</v>
      </c>
      <c r="B1580" t="s">
        <v>929</v>
      </c>
      <c r="C1580">
        <v>66</v>
      </c>
      <c r="D1580" s="73">
        <v>30348</v>
      </c>
      <c r="E1580">
        <v>2212</v>
      </c>
      <c r="F1580" t="s">
        <v>923</v>
      </c>
      <c r="G1580">
        <f t="shared" si="72"/>
        <v>2</v>
      </c>
      <c r="H1580" t="str">
        <f t="shared" si="73"/>
        <v>0066</v>
      </c>
      <c r="J1580" t="str">
        <f t="shared" si="74"/>
        <v>BOE</v>
      </c>
    </row>
    <row r="1581" spans="1:10" hidden="1" x14ac:dyDescent="0.2">
      <c r="A1581" s="72">
        <v>24030582</v>
      </c>
      <c r="B1581" t="s">
        <v>2297</v>
      </c>
      <c r="C1581">
        <v>582</v>
      </c>
      <c r="D1581" s="73">
        <v>34959</v>
      </c>
      <c r="E1581">
        <v>2403</v>
      </c>
      <c r="F1581" t="s">
        <v>2263</v>
      </c>
      <c r="G1581">
        <f t="shared" si="72"/>
        <v>3</v>
      </c>
      <c r="H1581" t="str">
        <f t="shared" si="73"/>
        <v>0582</v>
      </c>
      <c r="J1581" t="str">
        <f t="shared" si="74"/>
        <v>ALL</v>
      </c>
    </row>
    <row r="1582" spans="1:10" hidden="1" x14ac:dyDescent="0.2">
      <c r="A1582" s="72">
        <v>22010366</v>
      </c>
      <c r="B1582" t="s">
        <v>662</v>
      </c>
      <c r="C1582">
        <v>366</v>
      </c>
      <c r="D1582" s="73">
        <v>31254</v>
      </c>
      <c r="E1582">
        <v>2201</v>
      </c>
      <c r="F1582" t="s">
        <v>629</v>
      </c>
      <c r="G1582">
        <f t="shared" si="72"/>
        <v>3</v>
      </c>
      <c r="H1582" t="str">
        <f t="shared" si="73"/>
        <v>0366</v>
      </c>
      <c r="J1582" t="str">
        <f t="shared" si="74"/>
        <v>KOR</v>
      </c>
    </row>
    <row r="1583" spans="1:10" hidden="1" x14ac:dyDescent="0.2">
      <c r="A1583" s="72">
        <v>21030628</v>
      </c>
      <c r="B1583" t="s">
        <v>460</v>
      </c>
      <c r="C1583">
        <v>628</v>
      </c>
      <c r="D1583" s="73">
        <v>21061</v>
      </c>
      <c r="E1583">
        <v>2103</v>
      </c>
      <c r="F1583" t="s">
        <v>419</v>
      </c>
      <c r="G1583">
        <f t="shared" si="72"/>
        <v>3</v>
      </c>
      <c r="H1583" t="str">
        <f t="shared" si="73"/>
        <v>0628</v>
      </c>
      <c r="J1583" t="str">
        <f t="shared" si="74"/>
        <v>ARO</v>
      </c>
    </row>
    <row r="1584" spans="1:10" hidden="1" x14ac:dyDescent="0.2">
      <c r="A1584" s="72">
        <v>21030627</v>
      </c>
      <c r="B1584" t="s">
        <v>461</v>
      </c>
      <c r="C1584">
        <v>627</v>
      </c>
      <c r="D1584" s="73">
        <v>16941</v>
      </c>
      <c r="E1584">
        <v>2103</v>
      </c>
      <c r="F1584" t="s">
        <v>419</v>
      </c>
      <c r="G1584">
        <f t="shared" si="72"/>
        <v>3</v>
      </c>
      <c r="H1584" t="str">
        <f t="shared" si="73"/>
        <v>0627</v>
      </c>
      <c r="J1584" t="str">
        <f t="shared" si="74"/>
        <v>ARO</v>
      </c>
    </row>
    <row r="1585" spans="1:10" hidden="1" x14ac:dyDescent="0.2">
      <c r="A1585" s="72">
        <v>21030744</v>
      </c>
      <c r="B1585" t="s">
        <v>462</v>
      </c>
      <c r="C1585">
        <v>744</v>
      </c>
      <c r="D1585" s="73">
        <v>31712</v>
      </c>
      <c r="E1585">
        <v>2103</v>
      </c>
      <c r="F1585" t="s">
        <v>419</v>
      </c>
      <c r="G1585">
        <f t="shared" si="72"/>
        <v>3</v>
      </c>
      <c r="H1585" t="str">
        <f t="shared" si="73"/>
        <v>0744</v>
      </c>
      <c r="J1585" t="str">
        <f t="shared" si="74"/>
        <v>ARO</v>
      </c>
    </row>
    <row r="1586" spans="1:10" hidden="1" x14ac:dyDescent="0.2">
      <c r="A1586" s="72">
        <v>24100157</v>
      </c>
      <c r="B1586" t="s">
        <v>1581</v>
      </c>
      <c r="C1586">
        <v>157</v>
      </c>
      <c r="D1586" s="73">
        <v>23924</v>
      </c>
      <c r="E1586">
        <v>2410</v>
      </c>
      <c r="F1586" t="s">
        <v>2263</v>
      </c>
      <c r="G1586">
        <f t="shared" si="72"/>
        <v>3</v>
      </c>
      <c r="H1586" t="str">
        <f t="shared" si="73"/>
        <v>0157</v>
      </c>
      <c r="J1586" t="str">
        <f t="shared" si="74"/>
        <v>ALL</v>
      </c>
    </row>
    <row r="1587" spans="1:10" hidden="1" x14ac:dyDescent="0.2">
      <c r="A1587" s="72">
        <v>22090128</v>
      </c>
      <c r="B1587" t="s">
        <v>903</v>
      </c>
      <c r="C1587">
        <v>128</v>
      </c>
      <c r="D1587" s="73">
        <v>24559</v>
      </c>
      <c r="E1587">
        <v>2209</v>
      </c>
      <c r="F1587" t="s">
        <v>887</v>
      </c>
      <c r="G1587">
        <f t="shared" si="72"/>
        <v>3</v>
      </c>
      <c r="H1587" t="str">
        <f t="shared" si="73"/>
        <v>0128</v>
      </c>
      <c r="J1587" t="str">
        <f t="shared" si="74"/>
        <v>WIR</v>
      </c>
    </row>
    <row r="1588" spans="1:10" hidden="1" x14ac:dyDescent="0.2">
      <c r="A1588" s="72">
        <v>22010339</v>
      </c>
      <c r="B1588" t="s">
        <v>663</v>
      </c>
      <c r="C1588">
        <v>339</v>
      </c>
      <c r="D1588" s="73">
        <v>20424</v>
      </c>
      <c r="E1588">
        <v>2201</v>
      </c>
      <c r="F1588" t="s">
        <v>629</v>
      </c>
      <c r="G1588">
        <f t="shared" si="72"/>
        <v>3</v>
      </c>
      <c r="H1588" t="str">
        <f t="shared" si="73"/>
        <v>0339</v>
      </c>
      <c r="J1588" t="str">
        <f t="shared" si="74"/>
        <v>KOR</v>
      </c>
    </row>
    <row r="1589" spans="1:10" hidden="1" x14ac:dyDescent="0.2">
      <c r="A1589" s="72">
        <v>22260003</v>
      </c>
      <c r="B1589" t="s">
        <v>663</v>
      </c>
      <c r="C1589">
        <v>3</v>
      </c>
      <c r="D1589" s="73">
        <v>20424</v>
      </c>
      <c r="E1589">
        <v>2226</v>
      </c>
      <c r="F1589" t="s">
        <v>42</v>
      </c>
      <c r="G1589">
        <f t="shared" si="72"/>
        <v>1</v>
      </c>
      <c r="H1589" t="str">
        <f t="shared" si="73"/>
        <v>0003</v>
      </c>
      <c r="J1589" t="str">
        <f t="shared" si="74"/>
        <v>HER</v>
      </c>
    </row>
    <row r="1590" spans="1:10" hidden="1" x14ac:dyDescent="0.2">
      <c r="A1590" s="72">
        <v>22010350</v>
      </c>
      <c r="B1590" t="s">
        <v>664</v>
      </c>
      <c r="C1590">
        <v>350</v>
      </c>
      <c r="D1590" s="73">
        <v>31131</v>
      </c>
      <c r="E1590">
        <v>2201</v>
      </c>
      <c r="F1590" t="s">
        <v>629</v>
      </c>
      <c r="G1590">
        <f t="shared" si="72"/>
        <v>3</v>
      </c>
      <c r="H1590" t="str">
        <f t="shared" si="73"/>
        <v>0350</v>
      </c>
      <c r="J1590" t="str">
        <f t="shared" si="74"/>
        <v>KOR</v>
      </c>
    </row>
    <row r="1591" spans="1:10" hidden="1" x14ac:dyDescent="0.2">
      <c r="A1591" s="72">
        <v>24080336</v>
      </c>
      <c r="B1591" t="s">
        <v>1510</v>
      </c>
      <c r="C1591">
        <v>336</v>
      </c>
      <c r="D1591" s="73">
        <v>30486</v>
      </c>
      <c r="E1591">
        <v>2408</v>
      </c>
      <c r="F1591" t="s">
        <v>1453</v>
      </c>
      <c r="G1591">
        <f t="shared" si="72"/>
        <v>3</v>
      </c>
      <c r="H1591" t="str">
        <f t="shared" si="73"/>
        <v>0336</v>
      </c>
      <c r="J1591" t="str">
        <f t="shared" si="74"/>
        <v>GEI</v>
      </c>
    </row>
    <row r="1592" spans="1:10" hidden="1" x14ac:dyDescent="0.2">
      <c r="A1592" s="72">
        <v>24120088</v>
      </c>
      <c r="B1592" t="s">
        <v>1510</v>
      </c>
      <c r="C1592">
        <v>88</v>
      </c>
      <c r="D1592" s="73">
        <v>30486</v>
      </c>
      <c r="E1592">
        <v>2412</v>
      </c>
      <c r="F1592" t="s">
        <v>90</v>
      </c>
      <c r="G1592">
        <f t="shared" si="72"/>
        <v>2</v>
      </c>
      <c r="H1592" t="str">
        <f t="shared" si="73"/>
        <v>0088</v>
      </c>
      <c r="J1592" t="str">
        <f t="shared" si="74"/>
        <v>HER</v>
      </c>
    </row>
    <row r="1593" spans="1:10" hidden="1" x14ac:dyDescent="0.2">
      <c r="A1593" s="72">
        <v>24120090</v>
      </c>
      <c r="B1593" t="s">
        <v>104</v>
      </c>
      <c r="C1593">
        <v>90</v>
      </c>
      <c r="D1593" s="73">
        <v>30486</v>
      </c>
      <c r="E1593">
        <v>2412</v>
      </c>
      <c r="F1593" t="s">
        <v>90</v>
      </c>
      <c r="G1593">
        <f t="shared" si="72"/>
        <v>2</v>
      </c>
      <c r="H1593" t="str">
        <f t="shared" si="73"/>
        <v>0090</v>
      </c>
      <c r="J1593" t="str">
        <f t="shared" si="74"/>
        <v>HER</v>
      </c>
    </row>
    <row r="1594" spans="1:10" hidden="1" x14ac:dyDescent="0.2">
      <c r="A1594" s="72">
        <v>24290275</v>
      </c>
      <c r="B1594" t="s">
        <v>1703</v>
      </c>
      <c r="C1594">
        <v>275</v>
      </c>
      <c r="D1594" s="73">
        <v>33580</v>
      </c>
      <c r="E1594">
        <v>2429</v>
      </c>
      <c r="F1594" t="s">
        <v>1685</v>
      </c>
      <c r="G1594">
        <f t="shared" si="72"/>
        <v>3</v>
      </c>
      <c r="H1594" t="str">
        <f t="shared" si="73"/>
        <v>0275</v>
      </c>
      <c r="J1594" t="str">
        <f t="shared" si="74"/>
        <v>BRO</v>
      </c>
    </row>
    <row r="1595" spans="1:10" hidden="1" x14ac:dyDescent="0.2">
      <c r="A1595" s="72">
        <v>22270046</v>
      </c>
      <c r="B1595" t="s">
        <v>58</v>
      </c>
      <c r="C1595">
        <v>46</v>
      </c>
      <c r="D1595" s="73">
        <v>31285</v>
      </c>
      <c r="E1595">
        <v>2227</v>
      </c>
      <c r="F1595" t="s">
        <v>52</v>
      </c>
      <c r="G1595">
        <f t="shared" si="72"/>
        <v>2</v>
      </c>
      <c r="H1595" t="str">
        <f t="shared" si="73"/>
        <v>0046</v>
      </c>
      <c r="J1595" t="str">
        <f t="shared" si="74"/>
        <v>NEE</v>
      </c>
    </row>
    <row r="1596" spans="1:10" hidden="1" x14ac:dyDescent="0.2">
      <c r="A1596" s="72">
        <v>22270003</v>
      </c>
      <c r="B1596" t="s">
        <v>59</v>
      </c>
      <c r="C1596">
        <v>3</v>
      </c>
      <c r="D1596" s="73">
        <v>19594</v>
      </c>
      <c r="E1596">
        <v>2227</v>
      </c>
      <c r="F1596" t="s">
        <v>52</v>
      </c>
      <c r="G1596">
        <f t="shared" si="72"/>
        <v>1</v>
      </c>
      <c r="H1596" t="str">
        <f t="shared" si="73"/>
        <v>0003</v>
      </c>
      <c r="J1596" t="str">
        <f t="shared" si="74"/>
        <v>NEE</v>
      </c>
    </row>
    <row r="1597" spans="1:10" hidden="1" x14ac:dyDescent="0.2">
      <c r="A1597" s="72">
        <v>23040143</v>
      </c>
      <c r="B1597" t="s">
        <v>1122</v>
      </c>
      <c r="C1597">
        <v>143</v>
      </c>
      <c r="D1597" s="73">
        <v>24400</v>
      </c>
      <c r="E1597">
        <v>2304</v>
      </c>
      <c r="F1597" t="s">
        <v>770</v>
      </c>
      <c r="G1597">
        <f t="shared" si="72"/>
        <v>3</v>
      </c>
      <c r="H1597" t="str">
        <f t="shared" si="73"/>
        <v>0143</v>
      </c>
      <c r="J1597" t="str">
        <f t="shared" si="74"/>
        <v>BER</v>
      </c>
    </row>
    <row r="1598" spans="1:10" hidden="1" x14ac:dyDescent="0.2">
      <c r="A1598" s="72">
        <v>23040186</v>
      </c>
      <c r="B1598" t="s">
        <v>1125</v>
      </c>
      <c r="C1598">
        <v>186</v>
      </c>
      <c r="D1598" s="73">
        <v>33595</v>
      </c>
      <c r="E1598">
        <v>2304</v>
      </c>
      <c r="F1598" t="s">
        <v>770</v>
      </c>
      <c r="G1598">
        <f t="shared" si="72"/>
        <v>3</v>
      </c>
      <c r="H1598" t="str">
        <f t="shared" si="73"/>
        <v>0186</v>
      </c>
      <c r="J1598" t="str">
        <f t="shared" si="74"/>
        <v>BER</v>
      </c>
    </row>
    <row r="1599" spans="1:10" hidden="1" x14ac:dyDescent="0.2">
      <c r="A1599" s="72">
        <v>23040107</v>
      </c>
      <c r="B1599" t="s">
        <v>1124</v>
      </c>
      <c r="C1599">
        <v>107</v>
      </c>
      <c r="D1599" s="73">
        <v>23974</v>
      </c>
      <c r="E1599">
        <v>2304</v>
      </c>
      <c r="F1599" t="s">
        <v>770</v>
      </c>
      <c r="G1599">
        <f t="shared" si="72"/>
        <v>3</v>
      </c>
      <c r="H1599" t="str">
        <f t="shared" si="73"/>
        <v>0107</v>
      </c>
      <c r="J1599" t="str">
        <f t="shared" si="74"/>
        <v>BER</v>
      </c>
    </row>
    <row r="1600" spans="1:10" hidden="1" x14ac:dyDescent="0.2">
      <c r="A1600" s="72">
        <v>23040031</v>
      </c>
      <c r="B1600" t="s">
        <v>1123</v>
      </c>
      <c r="C1600">
        <v>31</v>
      </c>
      <c r="D1600" s="73">
        <v>20736</v>
      </c>
      <c r="E1600">
        <v>2304</v>
      </c>
      <c r="F1600" t="s">
        <v>770</v>
      </c>
      <c r="G1600">
        <f t="shared" si="72"/>
        <v>2</v>
      </c>
      <c r="H1600" t="str">
        <f t="shared" si="73"/>
        <v>0031</v>
      </c>
      <c r="J1600" t="str">
        <f t="shared" si="74"/>
        <v>BER</v>
      </c>
    </row>
    <row r="1601" spans="1:10" hidden="1" x14ac:dyDescent="0.2">
      <c r="A1601" s="72">
        <v>23120208</v>
      </c>
      <c r="B1601" t="s">
        <v>2115</v>
      </c>
      <c r="C1601">
        <v>208</v>
      </c>
      <c r="D1601" s="73">
        <v>33156</v>
      </c>
      <c r="E1601">
        <v>2312</v>
      </c>
      <c r="F1601" t="s">
        <v>2106</v>
      </c>
      <c r="G1601">
        <f t="shared" si="72"/>
        <v>3</v>
      </c>
      <c r="H1601" t="str">
        <f t="shared" si="73"/>
        <v>0208</v>
      </c>
      <c r="J1601" t="str">
        <f t="shared" si="74"/>
        <v>BER</v>
      </c>
    </row>
    <row r="1602" spans="1:10" hidden="1" x14ac:dyDescent="0.2">
      <c r="A1602" s="72">
        <v>21100140</v>
      </c>
      <c r="B1602" t="s">
        <v>1980</v>
      </c>
      <c r="C1602">
        <v>140</v>
      </c>
      <c r="D1602" s="73">
        <v>29432</v>
      </c>
      <c r="E1602">
        <v>2110</v>
      </c>
      <c r="F1602" t="s">
        <v>1957</v>
      </c>
      <c r="G1602">
        <f t="shared" ref="G1602:G1665" si="75">LEN(C1602)</f>
        <v>3</v>
      </c>
      <c r="H1602" t="str">
        <f t="shared" ref="H1602:H1665" si="76">IF(G1602=1,"0"&amp;"0"&amp;"0"&amp;C1602,IF(G1602=2,"0"&amp;"0"&amp;C1602,IF(G1602=3,"0"&amp;C1602,"")))</f>
        <v>0140</v>
      </c>
      <c r="J1602" t="str">
        <f t="shared" si="74"/>
        <v>WET</v>
      </c>
    </row>
    <row r="1603" spans="1:10" hidden="1" x14ac:dyDescent="0.2">
      <c r="A1603" s="72">
        <v>21140002</v>
      </c>
      <c r="B1603" t="s">
        <v>586</v>
      </c>
      <c r="C1603">
        <v>2</v>
      </c>
      <c r="D1603" s="73">
        <v>22448</v>
      </c>
      <c r="E1603">
        <v>2114</v>
      </c>
      <c r="F1603" t="s">
        <v>563</v>
      </c>
      <c r="G1603">
        <f t="shared" si="75"/>
        <v>1</v>
      </c>
      <c r="H1603" t="str">
        <f t="shared" si="76"/>
        <v>0002</v>
      </c>
      <c r="J1603" t="str">
        <f t="shared" si="74"/>
        <v>NEU</v>
      </c>
    </row>
    <row r="1604" spans="1:10" hidden="1" x14ac:dyDescent="0.2">
      <c r="A1604" s="72">
        <v>22200351</v>
      </c>
      <c r="B1604" t="s">
        <v>2429</v>
      </c>
      <c r="C1604">
        <v>351</v>
      </c>
      <c r="D1604" s="73">
        <v>34165</v>
      </c>
      <c r="E1604">
        <v>2220</v>
      </c>
      <c r="F1604" t="s">
        <v>2406</v>
      </c>
      <c r="G1604">
        <f t="shared" si="75"/>
        <v>3</v>
      </c>
      <c r="H1604" t="str">
        <f t="shared" si="76"/>
        <v>0351</v>
      </c>
      <c r="J1604" t="str">
        <f t="shared" si="74"/>
        <v>HOE</v>
      </c>
    </row>
    <row r="1605" spans="1:10" hidden="1" x14ac:dyDescent="0.2">
      <c r="A1605" s="72">
        <v>21070229</v>
      </c>
      <c r="B1605" t="s">
        <v>1900</v>
      </c>
      <c r="C1605">
        <v>229</v>
      </c>
      <c r="D1605" s="73">
        <v>19287</v>
      </c>
      <c r="E1605">
        <v>2107</v>
      </c>
      <c r="F1605" t="s">
        <v>1884</v>
      </c>
      <c r="G1605">
        <f t="shared" si="75"/>
        <v>3</v>
      </c>
      <c r="H1605" t="str">
        <f t="shared" si="76"/>
        <v>0229</v>
      </c>
      <c r="J1605" t="str">
        <f t="shared" si="74"/>
        <v>TWI</v>
      </c>
    </row>
    <row r="1606" spans="1:10" hidden="1" x14ac:dyDescent="0.2">
      <c r="A1606" s="72">
        <v>22070262</v>
      </c>
      <c r="B1606" t="s">
        <v>841</v>
      </c>
      <c r="C1606">
        <v>262</v>
      </c>
      <c r="D1606" s="73">
        <v>32388</v>
      </c>
      <c r="E1606">
        <v>2207</v>
      </c>
      <c r="F1606" t="s">
        <v>800</v>
      </c>
      <c r="G1606">
        <f t="shared" si="75"/>
        <v>3</v>
      </c>
      <c r="H1606" t="str">
        <f t="shared" si="76"/>
        <v>0262</v>
      </c>
      <c r="J1606" t="str">
        <f t="shared" si="74"/>
        <v>GOD</v>
      </c>
    </row>
    <row r="1607" spans="1:10" hidden="1" x14ac:dyDescent="0.2">
      <c r="A1607" s="72">
        <v>22070263</v>
      </c>
      <c r="B1607" t="s">
        <v>842</v>
      </c>
      <c r="C1607">
        <v>263</v>
      </c>
      <c r="D1607" s="73">
        <v>20995</v>
      </c>
      <c r="E1607">
        <v>2207</v>
      </c>
      <c r="F1607" t="s">
        <v>800</v>
      </c>
      <c r="G1607">
        <f t="shared" si="75"/>
        <v>3</v>
      </c>
      <c r="H1607" t="str">
        <f t="shared" si="76"/>
        <v>0263</v>
      </c>
      <c r="J1607" t="str">
        <f t="shared" si="74"/>
        <v>GOD</v>
      </c>
    </row>
    <row r="1608" spans="1:10" hidden="1" x14ac:dyDescent="0.2">
      <c r="A1608" s="72">
        <v>21030035</v>
      </c>
      <c r="B1608" t="s">
        <v>463</v>
      </c>
      <c r="C1608">
        <v>35</v>
      </c>
      <c r="D1608" s="73">
        <v>14013</v>
      </c>
      <c r="E1608">
        <v>2103</v>
      </c>
      <c r="F1608" t="s">
        <v>419</v>
      </c>
      <c r="G1608">
        <f t="shared" si="75"/>
        <v>2</v>
      </c>
      <c r="H1608" t="str">
        <f t="shared" si="76"/>
        <v>0035</v>
      </c>
      <c r="J1608" t="str">
        <f t="shared" si="74"/>
        <v>ARO</v>
      </c>
    </row>
    <row r="1609" spans="1:10" hidden="1" x14ac:dyDescent="0.2">
      <c r="A1609" s="72">
        <v>22090051</v>
      </c>
      <c r="B1609" t="s">
        <v>904</v>
      </c>
      <c r="C1609">
        <v>51</v>
      </c>
      <c r="D1609" s="73">
        <v>19805</v>
      </c>
      <c r="E1609">
        <v>2209</v>
      </c>
      <c r="F1609" t="s">
        <v>887</v>
      </c>
      <c r="G1609">
        <f t="shared" si="75"/>
        <v>2</v>
      </c>
      <c r="H1609" t="str">
        <f t="shared" si="76"/>
        <v>0051</v>
      </c>
      <c r="J1609" t="str">
        <f t="shared" si="74"/>
        <v>WIR</v>
      </c>
    </row>
    <row r="1610" spans="1:10" hidden="1" x14ac:dyDescent="0.2">
      <c r="A1610" s="72">
        <v>24180023</v>
      </c>
      <c r="B1610" t="s">
        <v>246</v>
      </c>
      <c r="C1610">
        <v>23</v>
      </c>
      <c r="D1610" s="73">
        <v>11931</v>
      </c>
      <c r="E1610">
        <v>2418</v>
      </c>
      <c r="F1610" t="s">
        <v>239</v>
      </c>
      <c r="G1610">
        <f t="shared" si="75"/>
        <v>2</v>
      </c>
      <c r="H1610" t="str">
        <f t="shared" si="76"/>
        <v>0023</v>
      </c>
      <c r="J1610" t="str">
        <f t="shared" si="74"/>
        <v>DOD</v>
      </c>
    </row>
    <row r="1611" spans="1:10" hidden="1" x14ac:dyDescent="0.2">
      <c r="A1611" s="72">
        <v>23100082</v>
      </c>
      <c r="B1611" t="s">
        <v>1348</v>
      </c>
      <c r="C1611">
        <v>82</v>
      </c>
      <c r="D1611" s="73">
        <v>15114</v>
      </c>
      <c r="E1611">
        <v>2310</v>
      </c>
      <c r="F1611" t="s">
        <v>1322</v>
      </c>
      <c r="G1611">
        <f t="shared" si="75"/>
        <v>2</v>
      </c>
      <c r="H1611" t="str">
        <f t="shared" si="76"/>
        <v>0082</v>
      </c>
      <c r="J1611" t="str">
        <f t="shared" si="74"/>
        <v>ALT</v>
      </c>
    </row>
    <row r="1612" spans="1:10" hidden="1" x14ac:dyDescent="0.2">
      <c r="A1612" s="72">
        <v>22030224</v>
      </c>
      <c r="B1612" t="s">
        <v>704</v>
      </c>
      <c r="C1612">
        <v>224</v>
      </c>
      <c r="D1612" s="73">
        <v>30953</v>
      </c>
      <c r="E1612">
        <v>2203</v>
      </c>
      <c r="F1612" t="s">
        <v>687</v>
      </c>
      <c r="G1612">
        <f t="shared" si="75"/>
        <v>3</v>
      </c>
      <c r="H1612" t="str">
        <f t="shared" si="76"/>
        <v>0224</v>
      </c>
      <c r="J1612" t="str">
        <f t="shared" si="74"/>
        <v>MEI</v>
      </c>
    </row>
    <row r="1613" spans="1:10" hidden="1" x14ac:dyDescent="0.2">
      <c r="A1613" s="72">
        <v>21110153</v>
      </c>
      <c r="B1613" t="s">
        <v>2015</v>
      </c>
      <c r="C1613">
        <v>153</v>
      </c>
      <c r="D1613" s="73">
        <v>18690</v>
      </c>
      <c r="E1613">
        <v>2111</v>
      </c>
      <c r="F1613" t="s">
        <v>1995</v>
      </c>
      <c r="G1613">
        <f t="shared" si="75"/>
        <v>3</v>
      </c>
      <c r="H1613" t="str">
        <f t="shared" si="76"/>
        <v>0153</v>
      </c>
      <c r="J1613" t="str">
        <f t="shared" si="74"/>
        <v>ARO</v>
      </c>
    </row>
    <row r="1614" spans="1:10" hidden="1" x14ac:dyDescent="0.2">
      <c r="A1614" s="72">
        <v>23150172</v>
      </c>
      <c r="B1614" t="s">
        <v>2179</v>
      </c>
      <c r="C1614">
        <v>172</v>
      </c>
      <c r="D1614" s="73">
        <v>32618</v>
      </c>
      <c r="E1614">
        <v>2315</v>
      </c>
      <c r="F1614" t="s">
        <v>2150</v>
      </c>
      <c r="G1614">
        <f t="shared" si="75"/>
        <v>3</v>
      </c>
      <c r="H1614" t="str">
        <f t="shared" si="76"/>
        <v>0172</v>
      </c>
      <c r="J1614" t="str">
        <f t="shared" si="74"/>
        <v>FRE</v>
      </c>
    </row>
    <row r="1615" spans="1:10" hidden="1" x14ac:dyDescent="0.2">
      <c r="A1615" s="72">
        <v>23150100</v>
      </c>
      <c r="B1615" t="s">
        <v>2180</v>
      </c>
      <c r="C1615">
        <v>100</v>
      </c>
      <c r="D1615" s="73">
        <v>22212</v>
      </c>
      <c r="E1615">
        <v>2315</v>
      </c>
      <c r="F1615" t="s">
        <v>2150</v>
      </c>
      <c r="G1615">
        <f t="shared" si="75"/>
        <v>3</v>
      </c>
      <c r="H1615" t="str">
        <f t="shared" si="76"/>
        <v>0100</v>
      </c>
      <c r="J1615" t="s">
        <v>1298</v>
      </c>
    </row>
    <row r="1616" spans="1:10" hidden="1" x14ac:dyDescent="0.2">
      <c r="A1616" s="72">
        <v>23150171</v>
      </c>
      <c r="B1616" t="s">
        <v>2181</v>
      </c>
      <c r="C1616">
        <v>171</v>
      </c>
      <c r="D1616" s="73">
        <v>31686</v>
      </c>
      <c r="E1616">
        <v>2315</v>
      </c>
      <c r="F1616" t="s">
        <v>2150</v>
      </c>
      <c r="G1616">
        <f t="shared" si="75"/>
        <v>3</v>
      </c>
      <c r="H1616" t="str">
        <f t="shared" si="76"/>
        <v>0171</v>
      </c>
      <c r="J1616" t="str">
        <f t="shared" si="74"/>
        <v>FRE</v>
      </c>
    </row>
    <row r="1617" spans="1:10" hidden="1" x14ac:dyDescent="0.2">
      <c r="A1617" s="72">
        <v>21130157</v>
      </c>
      <c r="B1617" t="s">
        <v>553</v>
      </c>
      <c r="C1617">
        <v>157</v>
      </c>
      <c r="D1617" s="73">
        <v>34465</v>
      </c>
      <c r="E1617">
        <v>2113</v>
      </c>
      <c r="F1617" t="s">
        <v>2043</v>
      </c>
      <c r="G1617">
        <f t="shared" si="75"/>
        <v>3</v>
      </c>
      <c r="H1617" t="str">
        <f t="shared" si="76"/>
        <v>0157</v>
      </c>
      <c r="J1617" t="str">
        <f t="shared" si="74"/>
        <v>LAN</v>
      </c>
    </row>
    <row r="1618" spans="1:10" hidden="1" x14ac:dyDescent="0.2">
      <c r="A1618" s="72">
        <v>24080059</v>
      </c>
      <c r="B1618" t="s">
        <v>1511</v>
      </c>
      <c r="C1618">
        <v>59</v>
      </c>
      <c r="D1618" s="73">
        <v>16777</v>
      </c>
      <c r="E1618">
        <v>2408</v>
      </c>
      <c r="F1618" t="s">
        <v>1453</v>
      </c>
      <c r="G1618">
        <f t="shared" si="75"/>
        <v>2</v>
      </c>
      <c r="H1618" t="str">
        <f t="shared" si="76"/>
        <v>0059</v>
      </c>
      <c r="J1618" t="str">
        <f t="shared" si="74"/>
        <v>GEI</v>
      </c>
    </row>
    <row r="1619" spans="1:10" hidden="1" x14ac:dyDescent="0.2">
      <c r="A1619" s="72">
        <v>22200076</v>
      </c>
      <c r="B1619" t="s">
        <v>2430</v>
      </c>
      <c r="C1619">
        <v>76</v>
      </c>
      <c r="D1619" s="73">
        <v>23710</v>
      </c>
      <c r="E1619">
        <v>2220</v>
      </c>
      <c r="F1619" t="s">
        <v>2406</v>
      </c>
      <c r="G1619">
        <f t="shared" si="75"/>
        <v>2</v>
      </c>
      <c r="H1619" t="str">
        <f t="shared" si="76"/>
        <v>0076</v>
      </c>
      <c r="J1619" t="str">
        <f t="shared" si="74"/>
        <v>HOE</v>
      </c>
    </row>
    <row r="1620" spans="1:10" hidden="1" x14ac:dyDescent="0.2">
      <c r="A1620" s="72">
        <v>22120017</v>
      </c>
      <c r="B1620" t="s">
        <v>930</v>
      </c>
      <c r="C1620">
        <v>17</v>
      </c>
      <c r="D1620" s="73">
        <v>21534</v>
      </c>
      <c r="E1620">
        <v>2212</v>
      </c>
      <c r="F1620" t="s">
        <v>923</v>
      </c>
      <c r="G1620">
        <f t="shared" si="75"/>
        <v>2</v>
      </c>
      <c r="H1620" t="str">
        <f t="shared" si="76"/>
        <v>0017</v>
      </c>
      <c r="J1620" t="str">
        <f t="shared" si="74"/>
        <v>BOE</v>
      </c>
    </row>
    <row r="1621" spans="1:10" hidden="1" x14ac:dyDescent="0.2">
      <c r="A1621" s="72">
        <v>22120035</v>
      </c>
      <c r="B1621" t="s">
        <v>931</v>
      </c>
      <c r="C1621">
        <v>35</v>
      </c>
      <c r="D1621" s="73">
        <v>23874</v>
      </c>
      <c r="E1621">
        <v>2212</v>
      </c>
      <c r="F1621" t="s">
        <v>923</v>
      </c>
      <c r="G1621">
        <f t="shared" si="75"/>
        <v>2</v>
      </c>
      <c r="H1621" t="str">
        <f t="shared" si="76"/>
        <v>0035</v>
      </c>
      <c r="J1621" t="str">
        <f t="shared" si="74"/>
        <v>BOE</v>
      </c>
    </row>
    <row r="1622" spans="1:10" hidden="1" x14ac:dyDescent="0.2">
      <c r="A1622" s="72">
        <v>23060429</v>
      </c>
      <c r="B1622" t="s">
        <v>1230</v>
      </c>
      <c r="C1622">
        <v>429</v>
      </c>
      <c r="D1622" s="73">
        <v>12811</v>
      </c>
      <c r="E1622">
        <v>2306</v>
      </c>
      <c r="F1622" t="s">
        <v>1184</v>
      </c>
      <c r="G1622">
        <f t="shared" si="75"/>
        <v>3</v>
      </c>
      <c r="H1622" t="str">
        <f t="shared" si="76"/>
        <v>0429</v>
      </c>
      <c r="J1622" t="str">
        <f t="shared" si="74"/>
        <v>BAD</v>
      </c>
    </row>
    <row r="1623" spans="1:10" hidden="1" x14ac:dyDescent="0.2">
      <c r="A1623" s="72">
        <v>22040096</v>
      </c>
      <c r="B1623" t="s">
        <v>741</v>
      </c>
      <c r="C1623">
        <v>96</v>
      </c>
      <c r="D1623" s="73">
        <v>26661</v>
      </c>
      <c r="E1623">
        <v>2204</v>
      </c>
      <c r="F1623" t="s">
        <v>713</v>
      </c>
      <c r="G1623">
        <f t="shared" si="75"/>
        <v>2</v>
      </c>
      <c r="H1623" t="str">
        <f t="shared" si="76"/>
        <v>0096</v>
      </c>
      <c r="J1623" t="str">
        <f t="shared" ref="J1623:J1686" si="77">UPPER(MID(F1623,SEARCH(" ",F1623,1)+1,3))</f>
        <v>SUD</v>
      </c>
    </row>
    <row r="1624" spans="1:10" hidden="1" x14ac:dyDescent="0.2">
      <c r="A1624" s="72">
        <v>22040058</v>
      </c>
      <c r="B1624" t="s">
        <v>741</v>
      </c>
      <c r="C1624">
        <v>58</v>
      </c>
      <c r="D1624" s="73">
        <v>21936</v>
      </c>
      <c r="E1624">
        <v>2204</v>
      </c>
      <c r="F1624" t="s">
        <v>713</v>
      </c>
      <c r="G1624">
        <f t="shared" si="75"/>
        <v>2</v>
      </c>
      <c r="H1624" t="str">
        <f t="shared" si="76"/>
        <v>0058</v>
      </c>
      <c r="J1624" t="str">
        <f t="shared" si="77"/>
        <v>SUD</v>
      </c>
    </row>
    <row r="1625" spans="1:10" hidden="1" x14ac:dyDescent="0.2">
      <c r="A1625" s="72">
        <v>24140082</v>
      </c>
      <c r="B1625" t="s">
        <v>163</v>
      </c>
      <c r="C1625">
        <v>82</v>
      </c>
      <c r="D1625" s="73">
        <v>27120</v>
      </c>
      <c r="E1625">
        <v>2414</v>
      </c>
      <c r="F1625" t="s">
        <v>2232</v>
      </c>
      <c r="G1625">
        <f t="shared" si="75"/>
        <v>2</v>
      </c>
      <c r="H1625" t="str">
        <f t="shared" si="76"/>
        <v>0082</v>
      </c>
      <c r="J1625" t="str">
        <f t="shared" si="77"/>
        <v>ORK</v>
      </c>
    </row>
    <row r="1626" spans="1:10" hidden="1" x14ac:dyDescent="0.2">
      <c r="A1626" s="72">
        <v>24080348</v>
      </c>
      <c r="B1626" t="s">
        <v>1512</v>
      </c>
      <c r="C1626">
        <v>348</v>
      </c>
      <c r="D1626" s="73">
        <v>31891</v>
      </c>
      <c r="E1626">
        <v>2408</v>
      </c>
      <c r="F1626" t="s">
        <v>1453</v>
      </c>
      <c r="G1626">
        <f t="shared" si="75"/>
        <v>3</v>
      </c>
      <c r="H1626" t="str">
        <f t="shared" si="76"/>
        <v>0348</v>
      </c>
      <c r="J1626" t="str">
        <f t="shared" si="77"/>
        <v>GEI</v>
      </c>
    </row>
    <row r="1627" spans="1:10" hidden="1" x14ac:dyDescent="0.2">
      <c r="A1627" s="72">
        <v>24120083</v>
      </c>
      <c r="B1627" t="s">
        <v>1512</v>
      </c>
      <c r="C1627">
        <v>83</v>
      </c>
      <c r="D1627" s="73">
        <v>31891</v>
      </c>
      <c r="E1627">
        <v>2412</v>
      </c>
      <c r="F1627" t="s">
        <v>90</v>
      </c>
      <c r="G1627">
        <f t="shared" si="75"/>
        <v>2</v>
      </c>
      <c r="H1627" t="str">
        <f t="shared" si="76"/>
        <v>0083</v>
      </c>
      <c r="J1627" t="str">
        <f t="shared" si="77"/>
        <v>HER</v>
      </c>
    </row>
    <row r="1628" spans="1:10" hidden="1" x14ac:dyDescent="0.2">
      <c r="A1628" s="72">
        <v>24120082</v>
      </c>
      <c r="B1628" t="s">
        <v>105</v>
      </c>
      <c r="C1628">
        <v>82</v>
      </c>
      <c r="D1628" s="73">
        <v>30970</v>
      </c>
      <c r="E1628">
        <v>2412</v>
      </c>
      <c r="F1628" t="s">
        <v>90</v>
      </c>
      <c r="G1628">
        <f t="shared" si="75"/>
        <v>2</v>
      </c>
      <c r="H1628" t="str">
        <f t="shared" si="76"/>
        <v>0082</v>
      </c>
      <c r="J1628" t="str">
        <f t="shared" si="77"/>
        <v>HER</v>
      </c>
    </row>
    <row r="1629" spans="1:10" hidden="1" x14ac:dyDescent="0.2">
      <c r="A1629" s="72">
        <v>22120065</v>
      </c>
      <c r="B1629" t="s">
        <v>932</v>
      </c>
      <c r="C1629">
        <v>65</v>
      </c>
      <c r="D1629" s="73">
        <v>23520</v>
      </c>
      <c r="E1629">
        <v>2212</v>
      </c>
      <c r="F1629" t="s">
        <v>923</v>
      </c>
      <c r="G1629">
        <f t="shared" si="75"/>
        <v>2</v>
      </c>
      <c r="H1629" t="str">
        <f t="shared" si="76"/>
        <v>0065</v>
      </c>
      <c r="J1629" t="str">
        <f t="shared" si="77"/>
        <v>BOE</v>
      </c>
    </row>
    <row r="1630" spans="1:10" hidden="1" x14ac:dyDescent="0.2">
      <c r="A1630" s="72">
        <v>22040057</v>
      </c>
      <c r="B1630" t="s">
        <v>742</v>
      </c>
      <c r="C1630">
        <v>57</v>
      </c>
      <c r="D1630" s="73">
        <v>15953</v>
      </c>
      <c r="E1630">
        <v>2204</v>
      </c>
      <c r="F1630" t="s">
        <v>713</v>
      </c>
      <c r="G1630">
        <f t="shared" si="75"/>
        <v>2</v>
      </c>
      <c r="H1630" t="str">
        <f t="shared" si="76"/>
        <v>0057</v>
      </c>
      <c r="J1630" t="str">
        <f t="shared" si="77"/>
        <v>SUD</v>
      </c>
    </row>
    <row r="1631" spans="1:10" hidden="1" x14ac:dyDescent="0.2">
      <c r="A1631" s="72">
        <v>22200339</v>
      </c>
      <c r="B1631" t="s">
        <v>2431</v>
      </c>
      <c r="C1631">
        <v>339</v>
      </c>
      <c r="D1631" s="73">
        <v>33620</v>
      </c>
      <c r="E1631">
        <v>2220</v>
      </c>
      <c r="F1631" t="s">
        <v>2406</v>
      </c>
      <c r="G1631">
        <f t="shared" si="75"/>
        <v>3</v>
      </c>
      <c r="H1631" t="str">
        <f t="shared" si="76"/>
        <v>0339</v>
      </c>
      <c r="J1631" t="str">
        <f t="shared" si="77"/>
        <v>HOE</v>
      </c>
    </row>
    <row r="1632" spans="1:10" hidden="1" x14ac:dyDescent="0.2">
      <c r="A1632" s="72">
        <v>22160131</v>
      </c>
      <c r="B1632" t="s">
        <v>2322</v>
      </c>
      <c r="C1632">
        <v>131</v>
      </c>
      <c r="D1632" s="73">
        <v>32581</v>
      </c>
      <c r="E1632">
        <v>2216</v>
      </c>
      <c r="F1632" t="s">
        <v>2313</v>
      </c>
      <c r="G1632">
        <f t="shared" si="75"/>
        <v>3</v>
      </c>
      <c r="H1632" t="str">
        <f t="shared" si="76"/>
        <v>0131</v>
      </c>
      <c r="J1632" t="str">
        <f t="shared" si="77"/>
        <v>USS</v>
      </c>
    </row>
    <row r="1633" spans="1:10" hidden="1" x14ac:dyDescent="0.2">
      <c r="A1633" s="72">
        <v>23060289</v>
      </c>
      <c r="B1633" t="s">
        <v>1231</v>
      </c>
      <c r="C1633">
        <v>289</v>
      </c>
      <c r="D1633" s="73">
        <v>24083</v>
      </c>
      <c r="E1633">
        <v>2306</v>
      </c>
      <c r="F1633" t="s">
        <v>1184</v>
      </c>
      <c r="G1633">
        <f t="shared" si="75"/>
        <v>3</v>
      </c>
      <c r="H1633" t="str">
        <f t="shared" si="76"/>
        <v>0289</v>
      </c>
      <c r="J1633" t="str">
        <f t="shared" si="77"/>
        <v>BAD</v>
      </c>
    </row>
    <row r="1634" spans="1:10" hidden="1" x14ac:dyDescent="0.2">
      <c r="A1634" s="72">
        <v>22070231</v>
      </c>
      <c r="B1634" t="s">
        <v>844</v>
      </c>
      <c r="C1634">
        <v>231</v>
      </c>
      <c r="D1634" s="73">
        <v>29789</v>
      </c>
      <c r="E1634">
        <v>2207</v>
      </c>
      <c r="F1634" t="s">
        <v>800</v>
      </c>
      <c r="G1634">
        <f t="shared" si="75"/>
        <v>3</v>
      </c>
      <c r="H1634" t="str">
        <f t="shared" si="76"/>
        <v>0231</v>
      </c>
      <c r="J1634" t="str">
        <f t="shared" si="77"/>
        <v>GOD</v>
      </c>
    </row>
    <row r="1635" spans="1:10" hidden="1" x14ac:dyDescent="0.2">
      <c r="A1635" s="72">
        <v>22070060</v>
      </c>
      <c r="B1635" t="s">
        <v>845</v>
      </c>
      <c r="C1635">
        <v>60</v>
      </c>
      <c r="D1635" s="73">
        <v>19868</v>
      </c>
      <c r="E1635">
        <v>2207</v>
      </c>
      <c r="F1635" t="s">
        <v>800</v>
      </c>
      <c r="G1635">
        <f t="shared" si="75"/>
        <v>2</v>
      </c>
      <c r="H1635" t="str">
        <f t="shared" si="76"/>
        <v>0060</v>
      </c>
      <c r="J1635" t="str">
        <f t="shared" si="77"/>
        <v>GOD</v>
      </c>
    </row>
    <row r="1636" spans="1:10" hidden="1" x14ac:dyDescent="0.2">
      <c r="A1636" s="72">
        <v>24040287</v>
      </c>
      <c r="B1636" t="s">
        <v>1374</v>
      </c>
      <c r="C1636">
        <v>287</v>
      </c>
      <c r="D1636" s="73">
        <v>27777</v>
      </c>
      <c r="E1636">
        <v>2404</v>
      </c>
      <c r="F1636" t="s">
        <v>1359</v>
      </c>
      <c r="G1636">
        <f t="shared" si="75"/>
        <v>3</v>
      </c>
      <c r="H1636" t="str">
        <f t="shared" si="76"/>
        <v>0287</v>
      </c>
      <c r="J1636" t="str">
        <f t="shared" si="77"/>
        <v>ROE</v>
      </c>
    </row>
    <row r="1637" spans="1:10" hidden="1" x14ac:dyDescent="0.2">
      <c r="A1637" s="72">
        <v>24190225</v>
      </c>
      <c r="B1637" t="s">
        <v>261</v>
      </c>
      <c r="C1637">
        <v>225</v>
      </c>
      <c r="D1637" s="73">
        <v>23252</v>
      </c>
      <c r="E1637">
        <v>2419</v>
      </c>
      <c r="F1637" t="s">
        <v>252</v>
      </c>
      <c r="G1637">
        <f t="shared" si="75"/>
        <v>3</v>
      </c>
      <c r="H1637" t="str">
        <f t="shared" si="76"/>
        <v>0225</v>
      </c>
      <c r="J1637" t="str">
        <f t="shared" si="77"/>
        <v>BUR</v>
      </c>
    </row>
    <row r="1638" spans="1:10" hidden="1" x14ac:dyDescent="0.2">
      <c r="A1638" s="72">
        <v>22110035</v>
      </c>
      <c r="B1638" t="s">
        <v>920</v>
      </c>
      <c r="C1638">
        <v>35</v>
      </c>
      <c r="D1638" s="73">
        <v>21259</v>
      </c>
      <c r="E1638">
        <v>2211</v>
      </c>
      <c r="F1638" t="s">
        <v>915</v>
      </c>
      <c r="G1638">
        <f t="shared" si="75"/>
        <v>2</v>
      </c>
      <c r="H1638" t="str">
        <f t="shared" si="76"/>
        <v>0035</v>
      </c>
      <c r="J1638" t="str">
        <f t="shared" si="77"/>
        <v>RHE</v>
      </c>
    </row>
    <row r="1639" spans="1:10" hidden="1" x14ac:dyDescent="0.2">
      <c r="A1639" s="72">
        <v>22090138</v>
      </c>
      <c r="B1639" t="s">
        <v>907</v>
      </c>
      <c r="C1639">
        <v>138</v>
      </c>
      <c r="D1639" s="73">
        <v>33407</v>
      </c>
      <c r="E1639">
        <v>2209</v>
      </c>
      <c r="F1639" t="s">
        <v>887</v>
      </c>
      <c r="G1639">
        <f t="shared" si="75"/>
        <v>3</v>
      </c>
      <c r="H1639" t="str">
        <f t="shared" si="76"/>
        <v>0138</v>
      </c>
      <c r="J1639" t="str">
        <f t="shared" si="77"/>
        <v>WIR</v>
      </c>
    </row>
    <row r="1640" spans="1:10" hidden="1" x14ac:dyDescent="0.2">
      <c r="A1640" s="72">
        <v>22090076</v>
      </c>
      <c r="B1640" t="s">
        <v>905</v>
      </c>
      <c r="C1640">
        <v>76</v>
      </c>
      <c r="D1640" s="73">
        <v>25464</v>
      </c>
      <c r="E1640">
        <v>2209</v>
      </c>
      <c r="F1640" t="s">
        <v>887</v>
      </c>
      <c r="G1640">
        <f t="shared" si="75"/>
        <v>2</v>
      </c>
      <c r="H1640" t="str">
        <f t="shared" si="76"/>
        <v>0076</v>
      </c>
      <c r="J1640" t="str">
        <f t="shared" si="77"/>
        <v>WIR</v>
      </c>
    </row>
    <row r="1641" spans="1:10" hidden="1" x14ac:dyDescent="0.2">
      <c r="A1641" s="72">
        <v>22090053</v>
      </c>
      <c r="B1641" t="s">
        <v>906</v>
      </c>
      <c r="C1641">
        <v>53</v>
      </c>
      <c r="D1641" s="73">
        <v>23552</v>
      </c>
      <c r="E1641">
        <v>2209</v>
      </c>
      <c r="F1641" t="s">
        <v>887</v>
      </c>
      <c r="G1641">
        <f t="shared" si="75"/>
        <v>2</v>
      </c>
      <c r="H1641" t="str">
        <f t="shared" si="76"/>
        <v>0053</v>
      </c>
      <c r="J1641" t="str">
        <f t="shared" si="77"/>
        <v>WIR</v>
      </c>
    </row>
    <row r="1642" spans="1:10" hidden="1" x14ac:dyDescent="0.2">
      <c r="A1642" s="72">
        <v>22230050</v>
      </c>
      <c r="B1642" t="s">
        <v>7</v>
      </c>
      <c r="C1642">
        <v>50</v>
      </c>
      <c r="D1642" s="73">
        <v>27899</v>
      </c>
      <c r="E1642">
        <v>2223</v>
      </c>
      <c r="F1642" t="s">
        <v>2</v>
      </c>
      <c r="G1642">
        <f t="shared" si="75"/>
        <v>2</v>
      </c>
      <c r="H1642" t="str">
        <f t="shared" si="76"/>
        <v>0050</v>
      </c>
      <c r="J1642" t="str">
        <f t="shared" si="77"/>
        <v>STO</v>
      </c>
    </row>
    <row r="1643" spans="1:10" hidden="1" x14ac:dyDescent="0.2">
      <c r="A1643" s="72">
        <v>22070290</v>
      </c>
      <c r="B1643" t="s">
        <v>843</v>
      </c>
      <c r="C1643">
        <v>290</v>
      </c>
      <c r="D1643" s="73">
        <v>30128</v>
      </c>
      <c r="E1643">
        <v>2207</v>
      </c>
      <c r="F1643" t="s">
        <v>800</v>
      </c>
      <c r="G1643">
        <f t="shared" si="75"/>
        <v>3</v>
      </c>
      <c r="H1643" t="str">
        <f t="shared" si="76"/>
        <v>0290</v>
      </c>
      <c r="J1643" t="str">
        <f t="shared" si="77"/>
        <v>GOD</v>
      </c>
    </row>
    <row r="1644" spans="1:10" hidden="1" x14ac:dyDescent="0.2">
      <c r="A1644" s="72">
        <v>22120056</v>
      </c>
      <c r="B1644" t="s">
        <v>843</v>
      </c>
      <c r="C1644">
        <v>56</v>
      </c>
      <c r="D1644" s="73">
        <v>30128</v>
      </c>
      <c r="E1644">
        <v>2212</v>
      </c>
      <c r="F1644" t="s">
        <v>923</v>
      </c>
      <c r="G1644">
        <f t="shared" si="75"/>
        <v>2</v>
      </c>
      <c r="H1644" t="str">
        <f t="shared" si="76"/>
        <v>0056</v>
      </c>
      <c r="J1644" t="str">
        <f t="shared" si="77"/>
        <v>BOE</v>
      </c>
    </row>
    <row r="1645" spans="1:10" hidden="1" x14ac:dyDescent="0.2">
      <c r="A1645" s="72">
        <v>22030202</v>
      </c>
      <c r="B1645" t="s">
        <v>705</v>
      </c>
      <c r="C1645">
        <v>202</v>
      </c>
      <c r="D1645" s="73">
        <v>29739</v>
      </c>
      <c r="E1645">
        <v>2203</v>
      </c>
      <c r="F1645" t="s">
        <v>687</v>
      </c>
      <c r="G1645">
        <f t="shared" si="75"/>
        <v>3</v>
      </c>
      <c r="H1645" t="str">
        <f t="shared" si="76"/>
        <v>0202</v>
      </c>
      <c r="J1645" t="str">
        <f t="shared" si="77"/>
        <v>MEI</v>
      </c>
    </row>
    <row r="1646" spans="1:10" hidden="1" x14ac:dyDescent="0.2">
      <c r="A1646" s="72">
        <v>24270256</v>
      </c>
      <c r="B1646" t="s">
        <v>1665</v>
      </c>
      <c r="C1646">
        <v>256</v>
      </c>
      <c r="D1646" s="73">
        <v>33025</v>
      </c>
      <c r="E1646">
        <v>2427</v>
      </c>
      <c r="F1646" t="s">
        <v>1653</v>
      </c>
      <c r="G1646">
        <f t="shared" si="75"/>
        <v>3</v>
      </c>
      <c r="H1646" t="str">
        <f t="shared" si="76"/>
        <v>0256</v>
      </c>
      <c r="J1646" t="str">
        <f t="shared" si="77"/>
        <v>SCH</v>
      </c>
    </row>
    <row r="1647" spans="1:10" hidden="1" x14ac:dyDescent="0.2">
      <c r="A1647" s="72">
        <v>21130057</v>
      </c>
      <c r="B1647" t="s">
        <v>554</v>
      </c>
      <c r="C1647">
        <v>57</v>
      </c>
      <c r="D1647" s="73">
        <v>30057</v>
      </c>
      <c r="E1647">
        <v>2113</v>
      </c>
      <c r="F1647" t="s">
        <v>2043</v>
      </c>
      <c r="G1647">
        <f t="shared" si="75"/>
        <v>2</v>
      </c>
      <c r="H1647" t="str">
        <f t="shared" si="76"/>
        <v>0057</v>
      </c>
      <c r="J1647" t="str">
        <f t="shared" si="77"/>
        <v>LAN</v>
      </c>
    </row>
    <row r="1648" spans="1:10" hidden="1" x14ac:dyDescent="0.2">
      <c r="A1648" s="72">
        <v>21130012</v>
      </c>
      <c r="B1648" t="s">
        <v>555</v>
      </c>
      <c r="C1648">
        <v>12</v>
      </c>
      <c r="D1648" s="73">
        <v>18827</v>
      </c>
      <c r="E1648">
        <v>2113</v>
      </c>
      <c r="F1648" t="s">
        <v>2043</v>
      </c>
      <c r="G1648">
        <f t="shared" si="75"/>
        <v>2</v>
      </c>
      <c r="H1648" t="str">
        <f t="shared" si="76"/>
        <v>0012</v>
      </c>
      <c r="J1648" t="str">
        <f t="shared" si="77"/>
        <v>LAN</v>
      </c>
    </row>
    <row r="1649" spans="1:10" hidden="1" x14ac:dyDescent="0.2">
      <c r="A1649" s="72">
        <v>23130262</v>
      </c>
      <c r="B1649" t="s">
        <v>2142</v>
      </c>
      <c r="C1649">
        <v>262</v>
      </c>
      <c r="D1649" s="73">
        <v>19102</v>
      </c>
      <c r="E1649">
        <v>2313</v>
      </c>
      <c r="F1649" t="s">
        <v>2128</v>
      </c>
      <c r="G1649">
        <f t="shared" si="75"/>
        <v>3</v>
      </c>
      <c r="H1649" t="str">
        <f t="shared" si="76"/>
        <v>0262</v>
      </c>
      <c r="J1649" t="str">
        <f t="shared" si="77"/>
        <v>SAC</v>
      </c>
    </row>
    <row r="1650" spans="1:10" hidden="1" x14ac:dyDescent="0.2">
      <c r="A1650" s="72">
        <v>21070363</v>
      </c>
      <c r="B1650" t="s">
        <v>1901</v>
      </c>
      <c r="C1650">
        <v>363</v>
      </c>
      <c r="D1650" s="73">
        <v>19766</v>
      </c>
      <c r="E1650">
        <v>2107</v>
      </c>
      <c r="F1650" t="s">
        <v>1884</v>
      </c>
      <c r="G1650">
        <f t="shared" si="75"/>
        <v>3</v>
      </c>
      <c r="H1650" t="str">
        <f t="shared" si="76"/>
        <v>0363</v>
      </c>
      <c r="J1650" t="str">
        <f t="shared" si="77"/>
        <v>TWI</v>
      </c>
    </row>
    <row r="1651" spans="1:10" hidden="1" x14ac:dyDescent="0.2">
      <c r="A1651" s="72">
        <v>22200348</v>
      </c>
      <c r="B1651" t="s">
        <v>2432</v>
      </c>
      <c r="C1651">
        <v>348</v>
      </c>
      <c r="D1651" s="73">
        <v>23496</v>
      </c>
      <c r="E1651">
        <v>2220</v>
      </c>
      <c r="F1651" t="s">
        <v>2406</v>
      </c>
      <c r="G1651">
        <f t="shared" si="75"/>
        <v>3</v>
      </c>
      <c r="H1651" t="str">
        <f t="shared" si="76"/>
        <v>0348</v>
      </c>
      <c r="J1651" t="str">
        <f t="shared" si="77"/>
        <v>HOE</v>
      </c>
    </row>
    <row r="1652" spans="1:10" hidden="1" x14ac:dyDescent="0.2">
      <c r="A1652" s="72">
        <v>23060671</v>
      </c>
      <c r="B1652" t="s">
        <v>1232</v>
      </c>
      <c r="C1652">
        <v>671</v>
      </c>
      <c r="D1652" s="73">
        <v>33660</v>
      </c>
      <c r="E1652">
        <v>2306</v>
      </c>
      <c r="F1652" t="s">
        <v>1184</v>
      </c>
      <c r="G1652">
        <f t="shared" si="75"/>
        <v>3</v>
      </c>
      <c r="H1652" t="str">
        <f t="shared" si="76"/>
        <v>0671</v>
      </c>
      <c r="J1652" t="str">
        <f t="shared" si="77"/>
        <v>BAD</v>
      </c>
    </row>
    <row r="1653" spans="1:10" hidden="1" x14ac:dyDescent="0.2">
      <c r="A1653" s="72">
        <v>21050179</v>
      </c>
      <c r="B1653" t="s">
        <v>1826</v>
      </c>
      <c r="C1653">
        <v>179</v>
      </c>
      <c r="D1653" s="73">
        <v>23820</v>
      </c>
      <c r="E1653">
        <v>2105</v>
      </c>
      <c r="F1653" t="s">
        <v>525</v>
      </c>
      <c r="G1653">
        <f t="shared" si="75"/>
        <v>3</v>
      </c>
      <c r="H1653" t="str">
        <f t="shared" si="76"/>
        <v>0179</v>
      </c>
      <c r="J1653" t="str">
        <f t="shared" si="77"/>
        <v>KÜL</v>
      </c>
    </row>
    <row r="1654" spans="1:10" hidden="1" x14ac:dyDescent="0.2">
      <c r="A1654" s="72">
        <v>22220618</v>
      </c>
      <c r="B1654" t="s">
        <v>2465</v>
      </c>
      <c r="C1654">
        <v>618</v>
      </c>
      <c r="D1654" s="73">
        <v>33641</v>
      </c>
      <c r="E1654">
        <v>2222</v>
      </c>
      <c r="F1654" t="s">
        <v>2453</v>
      </c>
      <c r="G1654">
        <f t="shared" si="75"/>
        <v>3</v>
      </c>
      <c r="H1654" t="str">
        <f t="shared" si="76"/>
        <v>0618</v>
      </c>
      <c r="J1654" t="str">
        <f t="shared" si="77"/>
        <v>WIL</v>
      </c>
    </row>
    <row r="1655" spans="1:10" hidden="1" x14ac:dyDescent="0.2">
      <c r="A1655" s="72">
        <v>22230063</v>
      </c>
      <c r="B1655" t="s">
        <v>8</v>
      </c>
      <c r="C1655">
        <v>63</v>
      </c>
      <c r="D1655" s="73">
        <v>31709</v>
      </c>
      <c r="E1655">
        <v>2223</v>
      </c>
      <c r="F1655" t="s">
        <v>2</v>
      </c>
      <c r="G1655">
        <f t="shared" si="75"/>
        <v>2</v>
      </c>
      <c r="H1655" t="str">
        <f t="shared" si="76"/>
        <v>0063</v>
      </c>
      <c r="J1655" t="str">
        <f t="shared" si="77"/>
        <v>STO</v>
      </c>
    </row>
    <row r="1656" spans="1:10" hidden="1" x14ac:dyDescent="0.2">
      <c r="A1656" s="72">
        <v>23030120</v>
      </c>
      <c r="B1656" t="s">
        <v>756</v>
      </c>
      <c r="C1656">
        <v>120</v>
      </c>
      <c r="D1656" s="73">
        <v>22238</v>
      </c>
      <c r="E1656">
        <v>2303</v>
      </c>
      <c r="F1656" t="s">
        <v>1109</v>
      </c>
      <c r="G1656">
        <f t="shared" si="75"/>
        <v>3</v>
      </c>
      <c r="H1656" t="str">
        <f t="shared" si="76"/>
        <v>0120</v>
      </c>
      <c r="J1656" t="str">
        <f t="shared" si="77"/>
        <v>NET</v>
      </c>
    </row>
    <row r="1657" spans="1:10" hidden="1" x14ac:dyDescent="0.2">
      <c r="A1657" s="72">
        <v>22230002</v>
      </c>
      <c r="B1657" t="s">
        <v>9</v>
      </c>
      <c r="C1657">
        <v>2</v>
      </c>
      <c r="D1657" s="73">
        <v>19056</v>
      </c>
      <c r="E1657">
        <v>2223</v>
      </c>
      <c r="F1657" t="s">
        <v>2</v>
      </c>
      <c r="G1657">
        <f t="shared" si="75"/>
        <v>1</v>
      </c>
      <c r="H1657" t="str">
        <f t="shared" si="76"/>
        <v>0002</v>
      </c>
      <c r="J1657" t="str">
        <f t="shared" si="77"/>
        <v>STO</v>
      </c>
    </row>
    <row r="1658" spans="1:10" hidden="1" x14ac:dyDescent="0.2">
      <c r="A1658" s="72">
        <v>22230003</v>
      </c>
      <c r="B1658" t="s">
        <v>10</v>
      </c>
      <c r="C1658">
        <v>3</v>
      </c>
      <c r="D1658" s="73">
        <v>19543</v>
      </c>
      <c r="E1658">
        <v>2223</v>
      </c>
      <c r="F1658" t="s">
        <v>2</v>
      </c>
      <c r="G1658">
        <f t="shared" si="75"/>
        <v>1</v>
      </c>
      <c r="H1658" t="str">
        <f t="shared" si="76"/>
        <v>0003</v>
      </c>
      <c r="J1658" t="str">
        <f t="shared" si="77"/>
        <v>STO</v>
      </c>
    </row>
    <row r="1659" spans="1:10" hidden="1" x14ac:dyDescent="0.2">
      <c r="A1659" s="72">
        <v>24040363</v>
      </c>
      <c r="B1659" t="s">
        <v>1375</v>
      </c>
      <c r="C1659">
        <v>363</v>
      </c>
      <c r="D1659" s="73">
        <v>33624</v>
      </c>
      <c r="E1659">
        <v>2404</v>
      </c>
      <c r="F1659" t="s">
        <v>1359</v>
      </c>
      <c r="G1659">
        <f t="shared" si="75"/>
        <v>3</v>
      </c>
      <c r="H1659" t="str">
        <f t="shared" si="76"/>
        <v>0363</v>
      </c>
      <c r="J1659" t="str">
        <f t="shared" si="77"/>
        <v>ROE</v>
      </c>
    </row>
    <row r="1660" spans="1:10" hidden="1" x14ac:dyDescent="0.2">
      <c r="A1660" s="72">
        <v>21120130</v>
      </c>
      <c r="B1660" t="s">
        <v>2034</v>
      </c>
      <c r="C1660">
        <v>130</v>
      </c>
      <c r="D1660" s="73">
        <v>31657</v>
      </c>
      <c r="E1660">
        <v>2112</v>
      </c>
      <c r="F1660" t="s">
        <v>2027</v>
      </c>
      <c r="G1660">
        <f t="shared" si="75"/>
        <v>3</v>
      </c>
      <c r="H1660" t="str">
        <f t="shared" si="76"/>
        <v>0130</v>
      </c>
      <c r="J1660" t="str">
        <f t="shared" si="77"/>
        <v>WRE</v>
      </c>
    </row>
    <row r="1661" spans="1:10" hidden="1" x14ac:dyDescent="0.2">
      <c r="A1661" s="72">
        <v>21180006</v>
      </c>
      <c r="B1661" t="s">
        <v>621</v>
      </c>
      <c r="C1661">
        <v>6</v>
      </c>
      <c r="D1661" s="73">
        <v>28787</v>
      </c>
      <c r="E1661">
        <v>2118</v>
      </c>
      <c r="F1661" t="s">
        <v>608</v>
      </c>
      <c r="G1661">
        <f t="shared" si="75"/>
        <v>1</v>
      </c>
      <c r="H1661" t="str">
        <f t="shared" si="76"/>
        <v>0006</v>
      </c>
      <c r="J1661" t="str">
        <f t="shared" si="77"/>
        <v>WRE</v>
      </c>
    </row>
    <row r="1662" spans="1:10" hidden="1" x14ac:dyDescent="0.2">
      <c r="A1662" s="72">
        <v>24130128</v>
      </c>
      <c r="B1662" t="s">
        <v>132</v>
      </c>
      <c r="C1662">
        <v>128</v>
      </c>
      <c r="D1662" s="73">
        <v>33318</v>
      </c>
      <c r="E1662">
        <v>2413</v>
      </c>
      <c r="F1662" t="s">
        <v>113</v>
      </c>
      <c r="G1662">
        <f t="shared" si="75"/>
        <v>3</v>
      </c>
      <c r="H1662" t="str">
        <f t="shared" si="76"/>
        <v>0128</v>
      </c>
      <c r="J1662" t="str">
        <f t="shared" si="77"/>
        <v>HER</v>
      </c>
    </row>
    <row r="1663" spans="1:10" hidden="1" x14ac:dyDescent="0.2">
      <c r="A1663" s="72">
        <v>24130036</v>
      </c>
      <c r="B1663" t="s">
        <v>133</v>
      </c>
      <c r="C1663">
        <v>36</v>
      </c>
      <c r="D1663" s="73">
        <v>21570</v>
      </c>
      <c r="E1663">
        <v>2413</v>
      </c>
      <c r="F1663" t="s">
        <v>113</v>
      </c>
      <c r="G1663">
        <f t="shared" si="75"/>
        <v>2</v>
      </c>
      <c r="H1663" t="str">
        <f t="shared" si="76"/>
        <v>0036</v>
      </c>
      <c r="J1663" t="str">
        <f t="shared" si="77"/>
        <v>HER</v>
      </c>
    </row>
    <row r="1664" spans="1:10" hidden="1" x14ac:dyDescent="0.2">
      <c r="A1664" s="72">
        <v>24340019</v>
      </c>
      <c r="B1664" t="s">
        <v>1792</v>
      </c>
      <c r="C1664">
        <v>19</v>
      </c>
      <c r="D1664" s="73">
        <v>34233</v>
      </c>
      <c r="E1664">
        <v>2434</v>
      </c>
      <c r="F1664" t="s">
        <v>1785</v>
      </c>
      <c r="G1664">
        <f t="shared" si="75"/>
        <v>2</v>
      </c>
      <c r="H1664" t="str">
        <f t="shared" si="76"/>
        <v>0019</v>
      </c>
      <c r="J1664" t="str">
        <f t="shared" si="77"/>
        <v>BSC</v>
      </c>
    </row>
    <row r="1665" spans="1:10" hidden="1" x14ac:dyDescent="0.2">
      <c r="A1665" s="72">
        <v>22180059</v>
      </c>
      <c r="B1665" t="s">
        <v>2362</v>
      </c>
      <c r="C1665">
        <v>59</v>
      </c>
      <c r="D1665" s="73">
        <v>27089</v>
      </c>
      <c r="E1665">
        <v>2218</v>
      </c>
      <c r="F1665" t="s">
        <v>2346</v>
      </c>
      <c r="G1665">
        <f t="shared" si="75"/>
        <v>2</v>
      </c>
      <c r="H1665" t="str">
        <f t="shared" si="76"/>
        <v>0059</v>
      </c>
      <c r="J1665" t="str">
        <f t="shared" si="77"/>
        <v>LEN</v>
      </c>
    </row>
    <row r="1666" spans="1:10" hidden="1" x14ac:dyDescent="0.2">
      <c r="A1666" s="72">
        <v>23070248</v>
      </c>
      <c r="B1666" t="s">
        <v>1285</v>
      </c>
      <c r="C1666">
        <v>248</v>
      </c>
      <c r="D1666" s="73">
        <v>15863</v>
      </c>
      <c r="E1666">
        <v>2307</v>
      </c>
      <c r="F1666" t="s">
        <v>1253</v>
      </c>
      <c r="G1666">
        <f t="shared" ref="G1666:G1729" si="78">LEN(C1666)</f>
        <v>3</v>
      </c>
      <c r="H1666" t="str">
        <f t="shared" ref="H1666:H1729" si="79">IF(G1666=1,"0"&amp;"0"&amp;"0"&amp;C1666,IF(G1666=2,"0"&amp;"0"&amp;C1666,IF(G1666=3,"0"&amp;C1666,"")))</f>
        <v>0248</v>
      </c>
      <c r="J1666" t="str">
        <f t="shared" si="77"/>
        <v>ODE</v>
      </c>
    </row>
    <row r="1667" spans="1:10" hidden="1" x14ac:dyDescent="0.2">
      <c r="A1667" s="72">
        <v>23060650</v>
      </c>
      <c r="B1667" t="s">
        <v>1233</v>
      </c>
      <c r="C1667">
        <v>650</v>
      </c>
      <c r="D1667" s="73">
        <v>33335</v>
      </c>
      <c r="E1667">
        <v>2306</v>
      </c>
      <c r="F1667" t="s">
        <v>1184</v>
      </c>
      <c r="G1667">
        <f t="shared" si="78"/>
        <v>3</v>
      </c>
      <c r="H1667" t="str">
        <f t="shared" si="79"/>
        <v>0650</v>
      </c>
      <c r="J1667" t="str">
        <f t="shared" si="77"/>
        <v>BAD</v>
      </c>
    </row>
    <row r="1668" spans="1:10" hidden="1" x14ac:dyDescent="0.2">
      <c r="A1668" s="72">
        <v>23060386</v>
      </c>
      <c r="B1668" t="s">
        <v>1234</v>
      </c>
      <c r="C1668">
        <v>386</v>
      </c>
      <c r="D1668" s="73">
        <v>27226</v>
      </c>
      <c r="E1668">
        <v>2306</v>
      </c>
      <c r="F1668" t="s">
        <v>1184</v>
      </c>
      <c r="G1668">
        <f t="shared" si="78"/>
        <v>3</v>
      </c>
      <c r="H1668" t="str">
        <f t="shared" si="79"/>
        <v>0386</v>
      </c>
      <c r="J1668" t="str">
        <f t="shared" si="77"/>
        <v>BAD</v>
      </c>
    </row>
    <row r="1669" spans="1:10" hidden="1" x14ac:dyDescent="0.2">
      <c r="A1669" s="72">
        <v>22200181</v>
      </c>
      <c r="B1669" t="s">
        <v>2433</v>
      </c>
      <c r="C1669">
        <v>181</v>
      </c>
      <c r="D1669" s="73">
        <v>25294</v>
      </c>
      <c r="E1669">
        <v>2220</v>
      </c>
      <c r="F1669" t="s">
        <v>2406</v>
      </c>
      <c r="G1669">
        <f t="shared" si="78"/>
        <v>3</v>
      </c>
      <c r="H1669" t="str">
        <f t="shared" si="79"/>
        <v>0181</v>
      </c>
      <c r="J1669" t="str">
        <f t="shared" si="77"/>
        <v>HOE</v>
      </c>
    </row>
    <row r="1670" spans="1:10" hidden="1" x14ac:dyDescent="0.2">
      <c r="A1670" s="72">
        <v>24320050</v>
      </c>
      <c r="B1670" t="s">
        <v>1768</v>
      </c>
      <c r="C1670">
        <v>50</v>
      </c>
      <c r="D1670" s="73">
        <v>22702</v>
      </c>
      <c r="E1670">
        <v>2432</v>
      </c>
      <c r="F1670" t="s">
        <v>1734</v>
      </c>
      <c r="G1670">
        <f t="shared" si="78"/>
        <v>2</v>
      </c>
      <c r="H1670" t="str">
        <f t="shared" si="79"/>
        <v>0050</v>
      </c>
      <c r="J1670" t="str">
        <f t="shared" si="77"/>
        <v>FRA</v>
      </c>
    </row>
    <row r="1671" spans="1:10" hidden="1" x14ac:dyDescent="0.2">
      <c r="A1671" s="72">
        <v>24010112</v>
      </c>
      <c r="B1671" t="s">
        <v>2216</v>
      </c>
      <c r="C1671">
        <v>112</v>
      </c>
      <c r="D1671" s="73">
        <v>23941</v>
      </c>
      <c r="E1671">
        <v>2401</v>
      </c>
      <c r="F1671" t="s">
        <v>2200</v>
      </c>
      <c r="G1671">
        <f t="shared" si="78"/>
        <v>3</v>
      </c>
      <c r="H1671" t="str">
        <f t="shared" si="79"/>
        <v>0112</v>
      </c>
      <c r="J1671" t="str">
        <f t="shared" si="77"/>
        <v>ERN</v>
      </c>
    </row>
    <row r="1672" spans="1:10" hidden="1" x14ac:dyDescent="0.2">
      <c r="A1672" s="72">
        <v>24040367</v>
      </c>
      <c r="B1672" t="s">
        <v>1376</v>
      </c>
      <c r="C1672">
        <v>367</v>
      </c>
      <c r="D1672" s="73">
        <v>32629</v>
      </c>
      <c r="E1672">
        <v>2404</v>
      </c>
      <c r="F1672" t="s">
        <v>1359</v>
      </c>
      <c r="G1672">
        <f t="shared" si="78"/>
        <v>3</v>
      </c>
      <c r="H1672" t="str">
        <f t="shared" si="79"/>
        <v>0367</v>
      </c>
      <c r="J1672" t="str">
        <f t="shared" si="77"/>
        <v>ROE</v>
      </c>
    </row>
    <row r="1673" spans="1:10" hidden="1" x14ac:dyDescent="0.2">
      <c r="A1673" s="72">
        <v>24080378</v>
      </c>
      <c r="B1673" t="s">
        <v>1513</v>
      </c>
      <c r="C1673">
        <v>378</v>
      </c>
      <c r="D1673" s="73">
        <v>34051</v>
      </c>
      <c r="E1673">
        <v>2408</v>
      </c>
      <c r="F1673" t="s">
        <v>1453</v>
      </c>
      <c r="G1673">
        <f t="shared" si="78"/>
        <v>3</v>
      </c>
      <c r="H1673" t="str">
        <f t="shared" si="79"/>
        <v>0378</v>
      </c>
      <c r="J1673" t="str">
        <f t="shared" si="77"/>
        <v>GEI</v>
      </c>
    </row>
    <row r="1674" spans="1:10" hidden="1" x14ac:dyDescent="0.2">
      <c r="A1674" s="72">
        <v>21100133</v>
      </c>
      <c r="B1674" t="s">
        <v>1981</v>
      </c>
      <c r="C1674">
        <v>133</v>
      </c>
      <c r="D1674" s="73">
        <v>33526</v>
      </c>
      <c r="E1674">
        <v>2110</v>
      </c>
      <c r="F1674" t="s">
        <v>1957</v>
      </c>
      <c r="G1674">
        <f t="shared" si="78"/>
        <v>3</v>
      </c>
      <c r="H1674" t="str">
        <f t="shared" si="79"/>
        <v>0133</v>
      </c>
      <c r="J1674" t="str">
        <f t="shared" si="77"/>
        <v>WET</v>
      </c>
    </row>
    <row r="1675" spans="1:10" hidden="1" x14ac:dyDescent="0.2">
      <c r="A1675" s="72">
        <v>24040102</v>
      </c>
      <c r="B1675" t="s">
        <v>1377</v>
      </c>
      <c r="C1675">
        <v>102</v>
      </c>
      <c r="D1675" s="73">
        <v>14703</v>
      </c>
      <c r="E1675">
        <v>2404</v>
      </c>
      <c r="F1675" t="s">
        <v>1359</v>
      </c>
      <c r="G1675">
        <f t="shared" si="78"/>
        <v>3</v>
      </c>
      <c r="H1675" t="str">
        <f t="shared" si="79"/>
        <v>0102</v>
      </c>
      <c r="J1675" t="str">
        <f t="shared" si="77"/>
        <v>ROE</v>
      </c>
    </row>
    <row r="1676" spans="1:10" hidden="1" x14ac:dyDescent="0.2">
      <c r="A1676" s="72">
        <v>24040265</v>
      </c>
      <c r="B1676" t="s">
        <v>1378</v>
      </c>
      <c r="C1676">
        <v>265</v>
      </c>
      <c r="D1676" s="73">
        <v>28281</v>
      </c>
      <c r="E1676">
        <v>2404</v>
      </c>
      <c r="F1676" t="s">
        <v>1359</v>
      </c>
      <c r="G1676">
        <f t="shared" si="78"/>
        <v>3</v>
      </c>
      <c r="H1676" t="str">
        <f t="shared" si="79"/>
        <v>0265</v>
      </c>
      <c r="J1676" t="str">
        <f t="shared" si="77"/>
        <v>ROE</v>
      </c>
    </row>
    <row r="1677" spans="1:10" hidden="1" x14ac:dyDescent="0.2">
      <c r="A1677" s="72">
        <v>21080199</v>
      </c>
      <c r="B1677" t="s">
        <v>1942</v>
      </c>
      <c r="C1677">
        <v>199</v>
      </c>
      <c r="D1677" s="73">
        <v>19069</v>
      </c>
      <c r="E1677">
        <v>2108</v>
      </c>
      <c r="F1677" t="s">
        <v>1911</v>
      </c>
      <c r="G1677">
        <f t="shared" si="78"/>
        <v>3</v>
      </c>
      <c r="H1677" t="str">
        <f t="shared" si="79"/>
        <v>0199</v>
      </c>
      <c r="J1677" t="str">
        <f t="shared" si="77"/>
        <v>MAS</v>
      </c>
    </row>
    <row r="1678" spans="1:10" hidden="1" x14ac:dyDescent="0.2">
      <c r="A1678" s="72">
        <v>22220617</v>
      </c>
      <c r="B1678" t="s">
        <v>2466</v>
      </c>
      <c r="C1678">
        <v>617</v>
      </c>
      <c r="D1678" s="73">
        <v>31056</v>
      </c>
      <c r="E1678">
        <v>2222</v>
      </c>
      <c r="F1678" t="s">
        <v>2453</v>
      </c>
      <c r="G1678">
        <f t="shared" si="78"/>
        <v>3</v>
      </c>
      <c r="H1678" t="str">
        <f t="shared" si="79"/>
        <v>0617</v>
      </c>
      <c r="J1678" t="str">
        <f t="shared" si="77"/>
        <v>WIL</v>
      </c>
    </row>
    <row r="1679" spans="1:10" hidden="1" x14ac:dyDescent="0.2">
      <c r="A1679" s="72">
        <v>24090162</v>
      </c>
      <c r="B1679" t="s">
        <v>1552</v>
      </c>
      <c r="C1679">
        <v>162</v>
      </c>
      <c r="D1679" s="73">
        <v>27981</v>
      </c>
      <c r="E1679">
        <v>2409</v>
      </c>
      <c r="F1679" t="s">
        <v>1528</v>
      </c>
      <c r="G1679">
        <f t="shared" si="78"/>
        <v>3</v>
      </c>
      <c r="H1679" t="str">
        <f t="shared" si="79"/>
        <v>0162</v>
      </c>
      <c r="J1679" t="str">
        <f t="shared" si="77"/>
        <v>SCH</v>
      </c>
    </row>
    <row r="1680" spans="1:10" hidden="1" x14ac:dyDescent="0.2">
      <c r="A1680" s="72">
        <v>24090189</v>
      </c>
      <c r="B1680" t="s">
        <v>1553</v>
      </c>
      <c r="C1680">
        <v>189</v>
      </c>
      <c r="D1680" s="73">
        <v>29910</v>
      </c>
      <c r="E1680">
        <v>2409</v>
      </c>
      <c r="F1680" t="s">
        <v>1528</v>
      </c>
      <c r="G1680">
        <f t="shared" si="78"/>
        <v>3</v>
      </c>
      <c r="H1680" t="str">
        <f t="shared" si="79"/>
        <v>0189</v>
      </c>
      <c r="J1680" t="str">
        <f t="shared" si="77"/>
        <v>SCH</v>
      </c>
    </row>
    <row r="1681" spans="1:10" hidden="1" x14ac:dyDescent="0.2">
      <c r="A1681" s="72">
        <v>21030799</v>
      </c>
      <c r="B1681" t="s">
        <v>464</v>
      </c>
      <c r="C1681">
        <v>799</v>
      </c>
      <c r="D1681" s="73">
        <v>24532</v>
      </c>
      <c r="E1681">
        <v>2103</v>
      </c>
      <c r="F1681" t="s">
        <v>419</v>
      </c>
      <c r="G1681">
        <f t="shared" si="78"/>
        <v>3</v>
      </c>
      <c r="H1681" t="str">
        <f t="shared" si="79"/>
        <v>0799</v>
      </c>
      <c r="J1681" t="str">
        <f t="shared" si="77"/>
        <v>ARO</v>
      </c>
    </row>
    <row r="1682" spans="1:10" hidden="1" x14ac:dyDescent="0.2">
      <c r="A1682" s="72">
        <v>21180014</v>
      </c>
      <c r="B1682" t="s">
        <v>464</v>
      </c>
      <c r="C1682">
        <v>14</v>
      </c>
      <c r="D1682" s="73">
        <v>24532</v>
      </c>
      <c r="E1682">
        <v>2118</v>
      </c>
      <c r="F1682" t="s">
        <v>608</v>
      </c>
      <c r="G1682">
        <f t="shared" si="78"/>
        <v>2</v>
      </c>
      <c r="H1682" t="str">
        <f t="shared" si="79"/>
        <v>0014</v>
      </c>
      <c r="J1682" t="str">
        <f t="shared" si="77"/>
        <v>WRE</v>
      </c>
    </row>
    <row r="1683" spans="1:10" hidden="1" x14ac:dyDescent="0.2">
      <c r="A1683" s="72">
        <v>21030821</v>
      </c>
      <c r="B1683" t="s">
        <v>465</v>
      </c>
      <c r="C1683">
        <v>821</v>
      </c>
      <c r="D1683" s="73">
        <v>32869</v>
      </c>
      <c r="E1683">
        <v>2103</v>
      </c>
      <c r="F1683" t="s">
        <v>419</v>
      </c>
      <c r="G1683">
        <f t="shared" si="78"/>
        <v>3</v>
      </c>
      <c r="H1683" t="str">
        <f t="shared" si="79"/>
        <v>0821</v>
      </c>
      <c r="J1683" t="str">
        <f t="shared" si="77"/>
        <v>ARO</v>
      </c>
    </row>
    <row r="1684" spans="1:10" hidden="1" x14ac:dyDescent="0.2">
      <c r="A1684" s="72">
        <v>22070289</v>
      </c>
      <c r="B1684" t="s">
        <v>846</v>
      </c>
      <c r="C1684">
        <v>289</v>
      </c>
      <c r="D1684" s="73">
        <v>34369</v>
      </c>
      <c r="E1684">
        <v>2207</v>
      </c>
      <c r="F1684" t="s">
        <v>800</v>
      </c>
      <c r="G1684">
        <f t="shared" si="78"/>
        <v>3</v>
      </c>
      <c r="H1684" t="str">
        <f t="shared" si="79"/>
        <v>0289</v>
      </c>
      <c r="J1684" t="str">
        <f t="shared" si="77"/>
        <v>GOD</v>
      </c>
    </row>
    <row r="1685" spans="1:10" hidden="1" x14ac:dyDescent="0.2">
      <c r="A1685" s="72">
        <v>22070100</v>
      </c>
      <c r="B1685" t="s">
        <v>847</v>
      </c>
      <c r="C1685">
        <v>100</v>
      </c>
      <c r="D1685" s="73">
        <v>10478</v>
      </c>
      <c r="E1685">
        <v>2207</v>
      </c>
      <c r="F1685" t="s">
        <v>800</v>
      </c>
      <c r="G1685">
        <f t="shared" si="78"/>
        <v>3</v>
      </c>
      <c r="H1685" t="str">
        <f t="shared" si="79"/>
        <v>0100</v>
      </c>
      <c r="J1685" t="str">
        <f t="shared" si="77"/>
        <v>GOD</v>
      </c>
    </row>
    <row r="1686" spans="1:10" hidden="1" x14ac:dyDescent="0.2">
      <c r="A1686" s="72">
        <v>24070077</v>
      </c>
      <c r="B1686" t="s">
        <v>1444</v>
      </c>
      <c r="C1686">
        <v>77</v>
      </c>
      <c r="D1686" s="73">
        <v>17254</v>
      </c>
      <c r="E1686">
        <v>2407</v>
      </c>
      <c r="F1686" t="s">
        <v>1432</v>
      </c>
      <c r="G1686">
        <f t="shared" si="78"/>
        <v>2</v>
      </c>
      <c r="H1686" t="str">
        <f t="shared" si="79"/>
        <v>0077</v>
      </c>
      <c r="J1686" t="str">
        <f t="shared" si="77"/>
        <v>HAT</v>
      </c>
    </row>
    <row r="1687" spans="1:10" hidden="1" x14ac:dyDescent="0.2">
      <c r="A1687" s="72">
        <v>24340018</v>
      </c>
      <c r="B1687" t="s">
        <v>1793</v>
      </c>
      <c r="C1687">
        <v>18</v>
      </c>
      <c r="D1687" s="73">
        <v>23756</v>
      </c>
      <c r="E1687">
        <v>2434</v>
      </c>
      <c r="F1687" t="s">
        <v>1785</v>
      </c>
      <c r="G1687">
        <f t="shared" si="78"/>
        <v>2</v>
      </c>
      <c r="H1687" t="str">
        <f t="shared" si="79"/>
        <v>0018</v>
      </c>
      <c r="J1687" t="str">
        <f t="shared" ref="J1687:J1750" si="80">UPPER(MID(F1687,SEARCH(" ",F1687,1)+1,3))</f>
        <v>BSC</v>
      </c>
    </row>
    <row r="1688" spans="1:10" hidden="1" x14ac:dyDescent="0.2">
      <c r="A1688" s="72">
        <v>23150090</v>
      </c>
      <c r="B1688" t="s">
        <v>2182</v>
      </c>
      <c r="C1688">
        <v>90</v>
      </c>
      <c r="D1688" s="73">
        <v>18803</v>
      </c>
      <c r="E1688">
        <v>2315</v>
      </c>
      <c r="F1688" t="s">
        <v>2150</v>
      </c>
      <c r="G1688">
        <f t="shared" si="78"/>
        <v>2</v>
      </c>
      <c r="H1688" t="str">
        <f t="shared" si="79"/>
        <v>0090</v>
      </c>
      <c r="J1688" t="str">
        <f t="shared" si="80"/>
        <v>FRE</v>
      </c>
    </row>
    <row r="1689" spans="1:10" hidden="1" x14ac:dyDescent="0.2">
      <c r="A1689" s="72">
        <v>23150179</v>
      </c>
      <c r="B1689" t="s">
        <v>2183</v>
      </c>
      <c r="C1689">
        <v>179</v>
      </c>
      <c r="D1689" s="73">
        <v>31830</v>
      </c>
      <c r="E1689">
        <v>2315</v>
      </c>
      <c r="F1689" t="s">
        <v>2150</v>
      </c>
      <c r="G1689">
        <f t="shared" si="78"/>
        <v>3</v>
      </c>
      <c r="H1689" t="str">
        <f t="shared" si="79"/>
        <v>0179</v>
      </c>
      <c r="J1689" t="str">
        <f t="shared" si="80"/>
        <v>FRE</v>
      </c>
    </row>
    <row r="1690" spans="1:10" hidden="1" x14ac:dyDescent="0.2">
      <c r="A1690" s="72">
        <v>23070421</v>
      </c>
      <c r="B1690" t="s">
        <v>2473</v>
      </c>
      <c r="C1690">
        <v>421</v>
      </c>
      <c r="D1690" s="73"/>
      <c r="E1690">
        <v>2307</v>
      </c>
      <c r="F1690" t="s">
        <v>1253</v>
      </c>
      <c r="G1690">
        <f t="shared" si="78"/>
        <v>3</v>
      </c>
      <c r="H1690" t="str">
        <f t="shared" si="79"/>
        <v>0421</v>
      </c>
      <c r="J1690" t="str">
        <f t="shared" si="80"/>
        <v>ODE</v>
      </c>
    </row>
    <row r="1691" spans="1:10" hidden="1" x14ac:dyDescent="0.2">
      <c r="A1691" s="72">
        <v>24220453</v>
      </c>
      <c r="B1691" t="s">
        <v>1589</v>
      </c>
      <c r="C1691">
        <v>453</v>
      </c>
      <c r="D1691" s="73">
        <v>25371</v>
      </c>
      <c r="E1691">
        <v>2422</v>
      </c>
      <c r="F1691" t="s">
        <v>288</v>
      </c>
      <c r="G1691">
        <f t="shared" si="78"/>
        <v>3</v>
      </c>
      <c r="H1691" t="str">
        <f t="shared" si="79"/>
        <v>0453</v>
      </c>
      <c r="J1691" t="str">
        <f t="shared" si="80"/>
        <v>BOT</v>
      </c>
    </row>
    <row r="1692" spans="1:10" hidden="1" x14ac:dyDescent="0.2">
      <c r="A1692" s="72">
        <v>24250143</v>
      </c>
      <c r="B1692" t="s">
        <v>1589</v>
      </c>
      <c r="C1692">
        <v>143</v>
      </c>
      <c r="D1692" s="73">
        <v>25371</v>
      </c>
      <c r="E1692">
        <v>2425</v>
      </c>
      <c r="F1692" t="s">
        <v>1623</v>
      </c>
      <c r="G1692">
        <f t="shared" si="78"/>
        <v>3</v>
      </c>
      <c r="H1692" t="str">
        <f t="shared" si="79"/>
        <v>0143</v>
      </c>
      <c r="J1692" t="str">
        <f t="shared" si="80"/>
        <v>WIL</v>
      </c>
    </row>
    <row r="1693" spans="1:10" hidden="1" x14ac:dyDescent="0.2">
      <c r="A1693" s="72">
        <v>24250225</v>
      </c>
      <c r="B1693" t="s">
        <v>1633</v>
      </c>
      <c r="C1693">
        <v>225</v>
      </c>
      <c r="D1693" s="73">
        <v>24597</v>
      </c>
      <c r="E1693">
        <v>2425</v>
      </c>
      <c r="F1693" t="s">
        <v>1623</v>
      </c>
      <c r="G1693">
        <f t="shared" si="78"/>
        <v>3</v>
      </c>
      <c r="H1693" t="str">
        <f t="shared" si="79"/>
        <v>0225</v>
      </c>
      <c r="J1693" t="str">
        <f t="shared" si="80"/>
        <v>WIL</v>
      </c>
    </row>
    <row r="1694" spans="1:10" hidden="1" x14ac:dyDescent="0.2">
      <c r="A1694" s="72">
        <v>23040176</v>
      </c>
      <c r="B1694" t="s">
        <v>1126</v>
      </c>
      <c r="C1694">
        <v>176</v>
      </c>
      <c r="D1694" s="73">
        <v>14361</v>
      </c>
      <c r="E1694">
        <v>2304</v>
      </c>
      <c r="F1694" t="s">
        <v>770</v>
      </c>
      <c r="G1694">
        <f t="shared" si="78"/>
        <v>3</v>
      </c>
      <c r="H1694" t="str">
        <f t="shared" si="79"/>
        <v>0176</v>
      </c>
      <c r="J1694" t="str">
        <f t="shared" si="80"/>
        <v>BER</v>
      </c>
    </row>
    <row r="1695" spans="1:10" hidden="1" x14ac:dyDescent="0.2">
      <c r="A1695" s="72">
        <v>22070277</v>
      </c>
      <c r="B1695" t="s">
        <v>848</v>
      </c>
      <c r="C1695">
        <v>277</v>
      </c>
      <c r="D1695" s="73">
        <v>32567</v>
      </c>
      <c r="E1695">
        <v>2207</v>
      </c>
      <c r="F1695" t="s">
        <v>800</v>
      </c>
      <c r="G1695">
        <f t="shared" si="78"/>
        <v>3</v>
      </c>
      <c r="H1695" t="str">
        <f t="shared" si="79"/>
        <v>0277</v>
      </c>
      <c r="J1695" t="str">
        <f t="shared" si="80"/>
        <v>GOD</v>
      </c>
    </row>
    <row r="1696" spans="1:10" hidden="1" x14ac:dyDescent="0.2">
      <c r="A1696" s="72">
        <v>22070282</v>
      </c>
      <c r="B1696" t="s">
        <v>849</v>
      </c>
      <c r="C1696">
        <v>282</v>
      </c>
      <c r="D1696" s="73">
        <v>33826</v>
      </c>
      <c r="E1696">
        <v>2207</v>
      </c>
      <c r="F1696" t="s">
        <v>800</v>
      </c>
      <c r="G1696">
        <f t="shared" si="78"/>
        <v>3</v>
      </c>
      <c r="H1696" t="str">
        <f t="shared" si="79"/>
        <v>0282</v>
      </c>
      <c r="J1696" t="str">
        <f t="shared" si="80"/>
        <v>GOD</v>
      </c>
    </row>
    <row r="1697" spans="1:10" hidden="1" x14ac:dyDescent="0.2">
      <c r="A1697" s="72">
        <v>22270008</v>
      </c>
      <c r="B1697" t="s">
        <v>60</v>
      </c>
      <c r="C1697">
        <v>8</v>
      </c>
      <c r="D1697" s="73">
        <v>25178</v>
      </c>
      <c r="E1697">
        <v>2227</v>
      </c>
      <c r="F1697" t="s">
        <v>52</v>
      </c>
      <c r="G1697">
        <f t="shared" si="78"/>
        <v>1</v>
      </c>
      <c r="H1697" t="str">
        <f t="shared" si="79"/>
        <v>0008</v>
      </c>
      <c r="J1697" t="str">
        <f t="shared" si="80"/>
        <v>NEE</v>
      </c>
    </row>
    <row r="1698" spans="1:10" hidden="1" x14ac:dyDescent="0.2">
      <c r="A1698" s="72">
        <v>21030709</v>
      </c>
      <c r="B1698" t="s">
        <v>466</v>
      </c>
      <c r="C1698">
        <v>709</v>
      </c>
      <c r="D1698" s="73">
        <v>14124</v>
      </c>
      <c r="E1698">
        <v>2103</v>
      </c>
      <c r="F1698" t="s">
        <v>419</v>
      </c>
      <c r="G1698">
        <f t="shared" si="78"/>
        <v>3</v>
      </c>
      <c r="H1698" t="str">
        <f t="shared" si="79"/>
        <v>0709</v>
      </c>
      <c r="J1698" t="str">
        <f t="shared" si="80"/>
        <v>ARO</v>
      </c>
    </row>
    <row r="1699" spans="1:10" hidden="1" x14ac:dyDescent="0.2">
      <c r="A1699" s="72">
        <v>21180008</v>
      </c>
      <c r="B1699" t="s">
        <v>466</v>
      </c>
      <c r="C1699">
        <v>8</v>
      </c>
      <c r="D1699" s="73">
        <v>14124</v>
      </c>
      <c r="E1699">
        <v>2118</v>
      </c>
      <c r="F1699" t="s">
        <v>608</v>
      </c>
      <c r="G1699">
        <f t="shared" si="78"/>
        <v>1</v>
      </c>
      <c r="H1699" t="str">
        <f t="shared" si="79"/>
        <v>0008</v>
      </c>
      <c r="J1699" t="str">
        <f t="shared" si="80"/>
        <v>WRE</v>
      </c>
    </row>
    <row r="1700" spans="1:10" hidden="1" x14ac:dyDescent="0.2">
      <c r="A1700" s="72">
        <v>24030420</v>
      </c>
      <c r="B1700" t="s">
        <v>2298</v>
      </c>
      <c r="C1700">
        <v>420</v>
      </c>
      <c r="D1700" s="73">
        <v>22445</v>
      </c>
      <c r="E1700">
        <v>2403</v>
      </c>
      <c r="F1700" t="s">
        <v>2263</v>
      </c>
      <c r="G1700">
        <f t="shared" si="78"/>
        <v>3</v>
      </c>
      <c r="H1700" t="str">
        <f t="shared" si="79"/>
        <v>0420</v>
      </c>
      <c r="J1700" t="str">
        <f t="shared" si="80"/>
        <v>ALL</v>
      </c>
    </row>
    <row r="1701" spans="1:10" hidden="1" x14ac:dyDescent="0.2">
      <c r="A1701" s="72">
        <v>24010301</v>
      </c>
      <c r="B1701" t="s">
        <v>2217</v>
      </c>
      <c r="C1701">
        <v>301</v>
      </c>
      <c r="D1701" s="73">
        <v>29003</v>
      </c>
      <c r="E1701">
        <v>2401</v>
      </c>
      <c r="F1701" t="s">
        <v>2200</v>
      </c>
      <c r="G1701">
        <f t="shared" si="78"/>
        <v>3</v>
      </c>
      <c r="H1701" t="str">
        <f t="shared" si="79"/>
        <v>0301</v>
      </c>
      <c r="J1701" t="str">
        <f t="shared" si="80"/>
        <v>ERN</v>
      </c>
    </row>
    <row r="1702" spans="1:10" hidden="1" x14ac:dyDescent="0.2">
      <c r="A1702" s="72">
        <v>24080368</v>
      </c>
      <c r="B1702" t="s">
        <v>2217</v>
      </c>
      <c r="C1702">
        <v>368</v>
      </c>
      <c r="D1702" s="73">
        <v>29003</v>
      </c>
      <c r="E1702">
        <v>2408</v>
      </c>
      <c r="F1702" t="s">
        <v>1453</v>
      </c>
      <c r="G1702">
        <f t="shared" si="78"/>
        <v>3</v>
      </c>
      <c r="H1702" t="str">
        <f t="shared" si="79"/>
        <v>0368</v>
      </c>
      <c r="J1702" t="str">
        <f t="shared" si="80"/>
        <v>GEI</v>
      </c>
    </row>
    <row r="1703" spans="1:10" hidden="1" x14ac:dyDescent="0.2">
      <c r="A1703" s="72">
        <v>24220295</v>
      </c>
      <c r="B1703" t="s">
        <v>2217</v>
      </c>
      <c r="C1703">
        <v>295</v>
      </c>
      <c r="D1703" s="73">
        <v>29003</v>
      </c>
      <c r="E1703">
        <v>2422</v>
      </c>
      <c r="F1703" t="s">
        <v>288</v>
      </c>
      <c r="G1703">
        <f t="shared" si="78"/>
        <v>3</v>
      </c>
      <c r="H1703" t="str">
        <f t="shared" si="79"/>
        <v>0295</v>
      </c>
      <c r="J1703" t="str">
        <f t="shared" si="80"/>
        <v>BOT</v>
      </c>
    </row>
    <row r="1704" spans="1:10" hidden="1" x14ac:dyDescent="0.2">
      <c r="A1704" s="72">
        <v>24200348</v>
      </c>
      <c r="B1704" t="s">
        <v>284</v>
      </c>
      <c r="C1704">
        <v>348</v>
      </c>
      <c r="D1704" s="73">
        <v>24471</v>
      </c>
      <c r="E1704">
        <v>2420</v>
      </c>
      <c r="F1704" t="s">
        <v>263</v>
      </c>
      <c r="G1704">
        <f t="shared" si="78"/>
        <v>3</v>
      </c>
      <c r="H1704" t="str">
        <f t="shared" si="79"/>
        <v>0348</v>
      </c>
      <c r="J1704" t="str">
        <f t="shared" si="80"/>
        <v>REN</v>
      </c>
    </row>
    <row r="1705" spans="1:10" hidden="1" x14ac:dyDescent="0.2">
      <c r="A1705" s="72">
        <v>21180048</v>
      </c>
      <c r="B1705" t="s">
        <v>622</v>
      </c>
      <c r="C1705">
        <v>48</v>
      </c>
      <c r="D1705" s="73">
        <v>34225</v>
      </c>
      <c r="E1705">
        <v>2118</v>
      </c>
      <c r="F1705" t="s">
        <v>608</v>
      </c>
      <c r="G1705">
        <f t="shared" si="78"/>
        <v>2</v>
      </c>
      <c r="H1705" t="str">
        <f t="shared" si="79"/>
        <v>0048</v>
      </c>
      <c r="J1705" t="str">
        <f t="shared" si="80"/>
        <v>WRE</v>
      </c>
    </row>
    <row r="1706" spans="1:10" hidden="1" x14ac:dyDescent="0.2">
      <c r="A1706" s="72">
        <v>22010246</v>
      </c>
      <c r="B1706" t="s">
        <v>665</v>
      </c>
      <c r="C1706">
        <v>246</v>
      </c>
      <c r="D1706" s="73">
        <v>28611</v>
      </c>
      <c r="E1706">
        <v>2201</v>
      </c>
      <c r="F1706" t="s">
        <v>629</v>
      </c>
      <c r="G1706">
        <f t="shared" si="78"/>
        <v>3</v>
      </c>
      <c r="H1706" t="str">
        <f t="shared" si="79"/>
        <v>0246</v>
      </c>
      <c r="J1706" t="str">
        <f t="shared" si="80"/>
        <v>KOR</v>
      </c>
    </row>
    <row r="1707" spans="1:10" hidden="1" x14ac:dyDescent="0.2">
      <c r="A1707" s="72">
        <v>24240172</v>
      </c>
      <c r="B1707" t="s">
        <v>1616</v>
      </c>
      <c r="C1707">
        <v>172</v>
      </c>
      <c r="D1707" s="73">
        <v>33540</v>
      </c>
      <c r="E1707">
        <v>2424</v>
      </c>
      <c r="F1707" t="s">
        <v>1598</v>
      </c>
      <c r="G1707">
        <f t="shared" si="78"/>
        <v>3</v>
      </c>
      <c r="H1707" t="str">
        <f t="shared" si="79"/>
        <v>0172</v>
      </c>
      <c r="J1707" t="str">
        <f t="shared" si="80"/>
        <v>ROD</v>
      </c>
    </row>
    <row r="1708" spans="1:10" hidden="1" x14ac:dyDescent="0.2">
      <c r="A1708" s="72">
        <v>23050304</v>
      </c>
      <c r="B1708" t="s">
        <v>1172</v>
      </c>
      <c r="C1708">
        <v>304</v>
      </c>
      <c r="D1708" s="73">
        <v>34905</v>
      </c>
      <c r="E1708">
        <v>2305</v>
      </c>
      <c r="F1708" t="s">
        <v>1137</v>
      </c>
      <c r="G1708">
        <f t="shared" si="78"/>
        <v>3</v>
      </c>
      <c r="H1708" t="str">
        <f t="shared" si="79"/>
        <v>0304</v>
      </c>
      <c r="J1708" t="str">
        <f t="shared" si="80"/>
        <v>WEL</v>
      </c>
    </row>
    <row r="1709" spans="1:10" hidden="1" x14ac:dyDescent="0.2">
      <c r="A1709" s="72">
        <v>24150163</v>
      </c>
      <c r="B1709" t="s">
        <v>192</v>
      </c>
      <c r="C1709">
        <v>163</v>
      </c>
      <c r="D1709" s="73">
        <v>31310</v>
      </c>
      <c r="E1709">
        <v>2415</v>
      </c>
      <c r="F1709" t="s">
        <v>170</v>
      </c>
      <c r="G1709">
        <f t="shared" si="78"/>
        <v>3</v>
      </c>
      <c r="H1709" t="str">
        <f t="shared" si="79"/>
        <v>0163</v>
      </c>
      <c r="J1709" t="str">
        <f t="shared" si="80"/>
        <v>GEM</v>
      </c>
    </row>
    <row r="1710" spans="1:10" hidden="1" x14ac:dyDescent="0.2">
      <c r="A1710" s="72">
        <v>24290247</v>
      </c>
      <c r="B1710" t="s">
        <v>1704</v>
      </c>
      <c r="C1710">
        <v>247</v>
      </c>
      <c r="D1710" s="73">
        <v>31892</v>
      </c>
      <c r="E1710">
        <v>2429</v>
      </c>
      <c r="F1710" t="s">
        <v>1685</v>
      </c>
      <c r="G1710">
        <f t="shared" si="78"/>
        <v>3</v>
      </c>
      <c r="H1710" t="str">
        <f t="shared" si="79"/>
        <v>0247</v>
      </c>
      <c r="J1710" t="str">
        <f t="shared" si="80"/>
        <v>BRO</v>
      </c>
    </row>
    <row r="1711" spans="1:10" hidden="1" x14ac:dyDescent="0.2">
      <c r="A1711" s="72">
        <v>24290266</v>
      </c>
      <c r="B1711" t="s">
        <v>1705</v>
      </c>
      <c r="C1711">
        <v>266</v>
      </c>
      <c r="D1711" s="73">
        <v>33136</v>
      </c>
      <c r="E1711">
        <v>2429</v>
      </c>
      <c r="F1711" t="s">
        <v>1685</v>
      </c>
      <c r="G1711">
        <f t="shared" si="78"/>
        <v>3</v>
      </c>
      <c r="H1711" t="str">
        <f t="shared" si="79"/>
        <v>0266</v>
      </c>
      <c r="J1711" t="str">
        <f t="shared" si="80"/>
        <v>BRO</v>
      </c>
    </row>
    <row r="1712" spans="1:10" hidden="1" x14ac:dyDescent="0.2">
      <c r="A1712" s="72">
        <v>24240129</v>
      </c>
      <c r="B1712" t="s">
        <v>1617</v>
      </c>
      <c r="C1712">
        <v>129</v>
      </c>
      <c r="D1712" s="73">
        <v>27542</v>
      </c>
      <c r="E1712">
        <v>2424</v>
      </c>
      <c r="F1712" t="s">
        <v>1598</v>
      </c>
      <c r="G1712">
        <f t="shared" si="78"/>
        <v>3</v>
      </c>
      <c r="H1712" t="str">
        <f t="shared" si="79"/>
        <v>0129</v>
      </c>
      <c r="J1712" t="str">
        <f t="shared" si="80"/>
        <v>ROD</v>
      </c>
    </row>
    <row r="1713" spans="1:10" hidden="1" x14ac:dyDescent="0.2">
      <c r="A1713" s="72">
        <v>24240158</v>
      </c>
      <c r="B1713" t="s">
        <v>1618</v>
      </c>
      <c r="C1713">
        <v>158</v>
      </c>
      <c r="D1713" s="73">
        <v>29680</v>
      </c>
      <c r="E1713">
        <v>2424</v>
      </c>
      <c r="F1713" t="s">
        <v>1598</v>
      </c>
      <c r="G1713">
        <f t="shared" si="78"/>
        <v>3</v>
      </c>
      <c r="H1713" t="str">
        <f t="shared" si="79"/>
        <v>0158</v>
      </c>
      <c r="J1713" t="str">
        <f t="shared" si="80"/>
        <v>ROD</v>
      </c>
    </row>
    <row r="1714" spans="1:10" hidden="1" x14ac:dyDescent="0.2">
      <c r="A1714" s="72">
        <v>21080208</v>
      </c>
      <c r="B1714" t="s">
        <v>1943</v>
      </c>
      <c r="C1714">
        <v>208</v>
      </c>
      <c r="D1714" s="73">
        <v>11156</v>
      </c>
      <c r="E1714">
        <v>2108</v>
      </c>
      <c r="F1714" t="s">
        <v>1911</v>
      </c>
      <c r="G1714">
        <f t="shared" si="78"/>
        <v>3</v>
      </c>
      <c r="H1714" t="str">
        <f t="shared" si="79"/>
        <v>0208</v>
      </c>
      <c r="J1714" t="str">
        <f t="shared" si="80"/>
        <v>MAS</v>
      </c>
    </row>
    <row r="1715" spans="1:10" hidden="1" x14ac:dyDescent="0.2">
      <c r="A1715" s="72">
        <v>23110168</v>
      </c>
      <c r="B1715" t="s">
        <v>2104</v>
      </c>
      <c r="C1715">
        <v>168</v>
      </c>
      <c r="D1715" s="73">
        <v>19351</v>
      </c>
      <c r="E1715">
        <v>2311</v>
      </c>
      <c r="F1715" t="s">
        <v>2098</v>
      </c>
      <c r="G1715">
        <f t="shared" si="78"/>
        <v>3</v>
      </c>
      <c r="H1715" t="str">
        <f t="shared" si="79"/>
        <v>0168</v>
      </c>
      <c r="J1715" t="str">
        <f t="shared" si="80"/>
        <v>REI</v>
      </c>
    </row>
    <row r="1716" spans="1:10" x14ac:dyDescent="0.2">
      <c r="A1716" s="72">
        <v>23010291</v>
      </c>
      <c r="B1716" t="s">
        <v>1081</v>
      </c>
      <c r="C1716">
        <v>291</v>
      </c>
      <c r="D1716" s="73">
        <v>33281</v>
      </c>
      <c r="E1716">
        <v>2301</v>
      </c>
      <c r="F1716" t="s">
        <v>1044</v>
      </c>
      <c r="G1716">
        <f t="shared" si="78"/>
        <v>3</v>
      </c>
      <c r="H1716" t="str">
        <f t="shared" si="79"/>
        <v>0291</v>
      </c>
      <c r="J1716" t="str">
        <f t="shared" si="80"/>
        <v>LOE</v>
      </c>
    </row>
    <row r="1717" spans="1:10" hidden="1" x14ac:dyDescent="0.2">
      <c r="A1717" s="72">
        <v>21030548</v>
      </c>
      <c r="B1717" t="s">
        <v>467</v>
      </c>
      <c r="C1717">
        <v>548</v>
      </c>
      <c r="D1717" s="73">
        <v>29768</v>
      </c>
      <c r="E1717">
        <v>2103</v>
      </c>
      <c r="F1717" t="s">
        <v>419</v>
      </c>
      <c r="G1717">
        <f t="shared" si="78"/>
        <v>3</v>
      </c>
      <c r="H1717" t="str">
        <f t="shared" si="79"/>
        <v>0548</v>
      </c>
      <c r="J1717" t="str">
        <f t="shared" si="80"/>
        <v>ARO</v>
      </c>
    </row>
    <row r="1718" spans="1:10" hidden="1" x14ac:dyDescent="0.2">
      <c r="A1718" s="72">
        <v>22010159</v>
      </c>
      <c r="B1718" t="s">
        <v>666</v>
      </c>
      <c r="C1718">
        <v>159</v>
      </c>
      <c r="D1718" s="73">
        <v>16827</v>
      </c>
      <c r="E1718">
        <v>2201</v>
      </c>
      <c r="F1718" t="s">
        <v>629</v>
      </c>
      <c r="G1718">
        <f t="shared" si="78"/>
        <v>3</v>
      </c>
      <c r="H1718" t="str">
        <f t="shared" si="79"/>
        <v>0159</v>
      </c>
      <c r="J1718" t="str">
        <f t="shared" si="80"/>
        <v>KOR</v>
      </c>
    </row>
    <row r="1719" spans="1:10" hidden="1" x14ac:dyDescent="0.2">
      <c r="A1719" s="72">
        <v>22010276</v>
      </c>
      <c r="B1719" t="s">
        <v>668</v>
      </c>
      <c r="C1719">
        <v>276</v>
      </c>
      <c r="D1719" s="73">
        <v>22123</v>
      </c>
      <c r="E1719">
        <v>2201</v>
      </c>
      <c r="F1719" t="s">
        <v>629</v>
      </c>
      <c r="G1719">
        <f t="shared" si="78"/>
        <v>3</v>
      </c>
      <c r="H1719" t="str">
        <f t="shared" si="79"/>
        <v>0276</v>
      </c>
      <c r="J1719" t="str">
        <f t="shared" si="80"/>
        <v>KOR</v>
      </c>
    </row>
    <row r="1720" spans="1:10" hidden="1" x14ac:dyDescent="0.2">
      <c r="A1720" s="72">
        <v>23130326</v>
      </c>
      <c r="B1720" t="s">
        <v>668</v>
      </c>
      <c r="C1720">
        <v>326</v>
      </c>
      <c r="D1720" s="73">
        <v>22123</v>
      </c>
      <c r="E1720">
        <v>2313</v>
      </c>
      <c r="F1720" t="s">
        <v>2128</v>
      </c>
      <c r="G1720">
        <f t="shared" si="78"/>
        <v>3</v>
      </c>
      <c r="H1720" t="str">
        <f t="shared" si="79"/>
        <v>0326</v>
      </c>
      <c r="J1720" t="str">
        <f t="shared" si="80"/>
        <v>SAC</v>
      </c>
    </row>
    <row r="1721" spans="1:10" hidden="1" x14ac:dyDescent="0.2">
      <c r="A1721" s="72">
        <v>22080143</v>
      </c>
      <c r="B1721" t="s">
        <v>879</v>
      </c>
      <c r="C1721">
        <v>143</v>
      </c>
      <c r="D1721" s="73">
        <v>30386</v>
      </c>
      <c r="E1721">
        <v>2208</v>
      </c>
      <c r="F1721" t="s">
        <v>867</v>
      </c>
      <c r="G1721">
        <f t="shared" si="78"/>
        <v>3</v>
      </c>
      <c r="H1721" t="str">
        <f t="shared" si="79"/>
        <v>0143</v>
      </c>
      <c r="J1721" t="str">
        <f t="shared" si="80"/>
        <v>OBE</v>
      </c>
    </row>
    <row r="1722" spans="1:10" hidden="1" x14ac:dyDescent="0.2">
      <c r="A1722" s="72">
        <v>22150020</v>
      </c>
      <c r="B1722" t="s">
        <v>1014</v>
      </c>
      <c r="C1722">
        <v>20</v>
      </c>
      <c r="D1722" s="73">
        <v>12252</v>
      </c>
      <c r="E1722">
        <v>2215</v>
      </c>
      <c r="F1722" t="s">
        <v>997</v>
      </c>
      <c r="G1722">
        <f t="shared" si="78"/>
        <v>2</v>
      </c>
      <c r="H1722" t="str">
        <f t="shared" si="79"/>
        <v>0020</v>
      </c>
      <c r="J1722" t="str">
        <f t="shared" si="80"/>
        <v xml:space="preserve">GW </v>
      </c>
    </row>
    <row r="1723" spans="1:10" hidden="1" x14ac:dyDescent="0.2">
      <c r="A1723" s="72">
        <v>24060205</v>
      </c>
      <c r="B1723" t="s">
        <v>1410</v>
      </c>
      <c r="C1723">
        <v>205</v>
      </c>
      <c r="D1723" s="73">
        <v>18890</v>
      </c>
      <c r="E1723">
        <v>2406</v>
      </c>
      <c r="F1723" t="s">
        <v>1386</v>
      </c>
      <c r="G1723">
        <f t="shared" si="78"/>
        <v>3</v>
      </c>
      <c r="H1723" t="str">
        <f t="shared" si="79"/>
        <v>0205</v>
      </c>
      <c r="J1723" t="str">
        <f t="shared" si="80"/>
        <v>RED</v>
      </c>
    </row>
    <row r="1724" spans="1:10" hidden="1" x14ac:dyDescent="0.2">
      <c r="A1724" s="72">
        <v>22080007</v>
      </c>
      <c r="B1724" t="s">
        <v>880</v>
      </c>
      <c r="C1724">
        <v>7</v>
      </c>
      <c r="D1724" s="73">
        <v>17872</v>
      </c>
      <c r="E1724">
        <v>2208</v>
      </c>
      <c r="F1724" t="s">
        <v>867</v>
      </c>
      <c r="G1724">
        <f t="shared" si="78"/>
        <v>1</v>
      </c>
      <c r="H1724" t="str">
        <f t="shared" si="79"/>
        <v>0007</v>
      </c>
      <c r="J1724" t="str">
        <f t="shared" si="80"/>
        <v>OBE</v>
      </c>
    </row>
    <row r="1725" spans="1:10" hidden="1" x14ac:dyDescent="0.2">
      <c r="A1725" s="72">
        <v>22070202</v>
      </c>
      <c r="B1725" t="s">
        <v>850</v>
      </c>
      <c r="C1725">
        <v>202</v>
      </c>
      <c r="D1725" s="73">
        <v>28997</v>
      </c>
      <c r="E1725">
        <v>2207</v>
      </c>
      <c r="F1725" t="s">
        <v>800</v>
      </c>
      <c r="G1725">
        <f t="shared" si="78"/>
        <v>3</v>
      </c>
      <c r="H1725" t="str">
        <f t="shared" si="79"/>
        <v>0202</v>
      </c>
      <c r="J1725" t="str">
        <f t="shared" si="80"/>
        <v>GOD</v>
      </c>
    </row>
    <row r="1726" spans="1:10" hidden="1" x14ac:dyDescent="0.2">
      <c r="A1726" s="72">
        <v>21030841</v>
      </c>
      <c r="B1726" t="s">
        <v>469</v>
      </c>
      <c r="C1726">
        <v>841</v>
      </c>
      <c r="D1726" s="73">
        <v>32883</v>
      </c>
      <c r="E1726">
        <v>2103</v>
      </c>
      <c r="F1726" t="s">
        <v>419</v>
      </c>
      <c r="G1726">
        <f t="shared" si="78"/>
        <v>3</v>
      </c>
      <c r="H1726" t="str">
        <f t="shared" si="79"/>
        <v>0841</v>
      </c>
      <c r="J1726" t="str">
        <f t="shared" si="80"/>
        <v>ARO</v>
      </c>
    </row>
    <row r="1727" spans="1:10" hidden="1" x14ac:dyDescent="0.2">
      <c r="A1727" s="72">
        <v>21100116</v>
      </c>
      <c r="B1727" t="s">
        <v>1982</v>
      </c>
      <c r="C1727">
        <v>116</v>
      </c>
      <c r="D1727" s="73">
        <v>32116</v>
      </c>
      <c r="E1727">
        <v>2110</v>
      </c>
      <c r="F1727" t="s">
        <v>1957</v>
      </c>
      <c r="G1727">
        <f t="shared" si="78"/>
        <v>3</v>
      </c>
      <c r="H1727" t="str">
        <f t="shared" si="79"/>
        <v>0116</v>
      </c>
      <c r="J1727" t="str">
        <f t="shared" si="80"/>
        <v>WET</v>
      </c>
    </row>
    <row r="1728" spans="1:10" hidden="1" x14ac:dyDescent="0.2">
      <c r="A1728" s="72">
        <v>21100100</v>
      </c>
      <c r="B1728" t="s">
        <v>1983</v>
      </c>
      <c r="C1728">
        <v>100</v>
      </c>
      <c r="D1728" s="73">
        <v>20579</v>
      </c>
      <c r="E1728">
        <v>2110</v>
      </c>
      <c r="F1728" t="s">
        <v>1957</v>
      </c>
      <c r="G1728">
        <f t="shared" si="78"/>
        <v>3</v>
      </c>
      <c r="H1728" t="str">
        <f t="shared" si="79"/>
        <v>0100</v>
      </c>
      <c r="J1728" t="str">
        <f t="shared" si="80"/>
        <v>WET</v>
      </c>
    </row>
    <row r="1729" spans="1:10" hidden="1" x14ac:dyDescent="0.2">
      <c r="A1729" s="72">
        <v>21080135</v>
      </c>
      <c r="B1729" t="s">
        <v>1944</v>
      </c>
      <c r="C1729">
        <v>135</v>
      </c>
      <c r="D1729" s="73">
        <v>25606</v>
      </c>
      <c r="E1729">
        <v>2108</v>
      </c>
      <c r="F1729" t="s">
        <v>1911</v>
      </c>
      <c r="G1729">
        <f t="shared" si="78"/>
        <v>3</v>
      </c>
      <c r="H1729" t="str">
        <f t="shared" si="79"/>
        <v>0135</v>
      </c>
      <c r="J1729" t="str">
        <f t="shared" si="80"/>
        <v>MAS</v>
      </c>
    </row>
    <row r="1730" spans="1:10" hidden="1" x14ac:dyDescent="0.2">
      <c r="A1730" s="72">
        <v>21080064</v>
      </c>
      <c r="B1730" t="s">
        <v>1945</v>
      </c>
      <c r="C1730">
        <v>64</v>
      </c>
      <c r="D1730" s="73">
        <v>17509</v>
      </c>
      <c r="E1730">
        <v>2108</v>
      </c>
      <c r="F1730" t="s">
        <v>1911</v>
      </c>
      <c r="G1730">
        <f t="shared" ref="G1730:G1793" si="81">LEN(C1730)</f>
        <v>2</v>
      </c>
      <c r="H1730" t="str">
        <f t="shared" ref="H1730:H1793" si="82">IF(G1730=1,"0"&amp;"0"&amp;"0"&amp;C1730,IF(G1730=2,"0"&amp;"0"&amp;C1730,IF(G1730=3,"0"&amp;C1730,"")))</f>
        <v>0064</v>
      </c>
      <c r="J1730" t="str">
        <f t="shared" si="80"/>
        <v>MAS</v>
      </c>
    </row>
    <row r="1731" spans="1:10" hidden="1" x14ac:dyDescent="0.2">
      <c r="A1731" s="72">
        <v>24100313</v>
      </c>
      <c r="B1731" t="s">
        <v>1582</v>
      </c>
      <c r="C1731">
        <v>313</v>
      </c>
      <c r="D1731" s="73">
        <v>34268</v>
      </c>
      <c r="E1731">
        <v>2410</v>
      </c>
      <c r="F1731" t="s">
        <v>2263</v>
      </c>
      <c r="G1731">
        <f t="shared" si="81"/>
        <v>3</v>
      </c>
      <c r="H1731" t="str">
        <f t="shared" si="82"/>
        <v>0313</v>
      </c>
      <c r="J1731" t="str">
        <f t="shared" si="80"/>
        <v>ALL</v>
      </c>
    </row>
    <row r="1732" spans="1:10" hidden="1" x14ac:dyDescent="0.2">
      <c r="A1732" s="72">
        <v>24270046</v>
      </c>
      <c r="B1732" t="s">
        <v>1666</v>
      </c>
      <c r="C1732">
        <v>46</v>
      </c>
      <c r="D1732" s="73">
        <v>23958</v>
      </c>
      <c r="E1732">
        <v>2427</v>
      </c>
      <c r="F1732" t="s">
        <v>1653</v>
      </c>
      <c r="G1732">
        <f t="shared" si="81"/>
        <v>2</v>
      </c>
      <c r="H1732" t="str">
        <f t="shared" si="82"/>
        <v>0046</v>
      </c>
      <c r="J1732" t="str">
        <f t="shared" si="80"/>
        <v>SCH</v>
      </c>
    </row>
    <row r="1733" spans="1:10" hidden="1" x14ac:dyDescent="0.2">
      <c r="A1733" s="72">
        <v>21110083</v>
      </c>
      <c r="B1733" t="s">
        <v>2016</v>
      </c>
      <c r="C1733">
        <v>83</v>
      </c>
      <c r="D1733" s="73">
        <v>24752</v>
      </c>
      <c r="E1733">
        <v>2111</v>
      </c>
      <c r="F1733" t="s">
        <v>1995</v>
      </c>
      <c r="G1733">
        <f t="shared" si="81"/>
        <v>2</v>
      </c>
      <c r="H1733" t="str">
        <f t="shared" si="82"/>
        <v>0083</v>
      </c>
      <c r="J1733" t="str">
        <f t="shared" si="80"/>
        <v>ARO</v>
      </c>
    </row>
    <row r="1734" spans="1:10" hidden="1" x14ac:dyDescent="0.2">
      <c r="A1734" s="72">
        <v>21100115</v>
      </c>
      <c r="B1734" t="s">
        <v>1985</v>
      </c>
      <c r="C1734">
        <v>115</v>
      </c>
      <c r="D1734" s="73">
        <v>32396</v>
      </c>
      <c r="E1734">
        <v>2110</v>
      </c>
      <c r="F1734" t="s">
        <v>1957</v>
      </c>
      <c r="G1734">
        <f t="shared" si="81"/>
        <v>3</v>
      </c>
      <c r="H1734" t="str">
        <f t="shared" si="82"/>
        <v>0115</v>
      </c>
      <c r="J1734" t="str">
        <f t="shared" si="80"/>
        <v>WET</v>
      </c>
    </row>
    <row r="1735" spans="1:10" hidden="1" x14ac:dyDescent="0.2">
      <c r="A1735" s="72">
        <v>21100028</v>
      </c>
      <c r="B1735" t="s">
        <v>1985</v>
      </c>
      <c r="C1735">
        <v>28</v>
      </c>
      <c r="D1735" s="73">
        <v>22065</v>
      </c>
      <c r="E1735">
        <v>2110</v>
      </c>
      <c r="F1735" t="s">
        <v>1957</v>
      </c>
      <c r="G1735">
        <f t="shared" si="81"/>
        <v>2</v>
      </c>
      <c r="H1735" t="str">
        <f t="shared" si="82"/>
        <v>0028</v>
      </c>
      <c r="J1735" t="str">
        <f t="shared" si="80"/>
        <v>WET</v>
      </c>
    </row>
    <row r="1736" spans="1:10" hidden="1" x14ac:dyDescent="0.2">
      <c r="A1736" s="72">
        <v>21100094</v>
      </c>
      <c r="B1736" t="s">
        <v>1984</v>
      </c>
      <c r="C1736">
        <v>94</v>
      </c>
      <c r="D1736" s="73">
        <v>31430</v>
      </c>
      <c r="E1736">
        <v>2110</v>
      </c>
      <c r="F1736" t="s">
        <v>1957</v>
      </c>
      <c r="G1736">
        <f t="shared" si="81"/>
        <v>2</v>
      </c>
      <c r="H1736" t="str">
        <f t="shared" si="82"/>
        <v>0094</v>
      </c>
      <c r="J1736" t="str">
        <f t="shared" si="80"/>
        <v>WET</v>
      </c>
    </row>
    <row r="1737" spans="1:10" hidden="1" x14ac:dyDescent="0.2">
      <c r="A1737" s="72">
        <v>23070341</v>
      </c>
      <c r="B1737" t="s">
        <v>1286</v>
      </c>
      <c r="C1737">
        <v>341</v>
      </c>
      <c r="D1737" s="73">
        <v>18558</v>
      </c>
      <c r="E1737">
        <v>2307</v>
      </c>
      <c r="F1737" t="s">
        <v>1253</v>
      </c>
      <c r="G1737">
        <f t="shared" si="81"/>
        <v>3</v>
      </c>
      <c r="H1737" t="str">
        <f t="shared" si="82"/>
        <v>0341</v>
      </c>
      <c r="J1737" t="str">
        <f t="shared" si="80"/>
        <v>ODE</v>
      </c>
    </row>
    <row r="1738" spans="1:10" hidden="1" x14ac:dyDescent="0.2">
      <c r="A1738" s="72">
        <v>21030046</v>
      </c>
      <c r="B1738" t="s">
        <v>468</v>
      </c>
      <c r="C1738">
        <v>46</v>
      </c>
      <c r="D1738" s="73">
        <v>15812</v>
      </c>
      <c r="E1738">
        <v>2103</v>
      </c>
      <c r="F1738" t="s">
        <v>419</v>
      </c>
      <c r="G1738">
        <f t="shared" si="81"/>
        <v>2</v>
      </c>
      <c r="H1738" t="str">
        <f t="shared" si="82"/>
        <v>0046</v>
      </c>
      <c r="J1738" t="str">
        <f t="shared" si="80"/>
        <v>ARO</v>
      </c>
    </row>
    <row r="1739" spans="1:10" hidden="1" x14ac:dyDescent="0.2">
      <c r="A1739" s="72">
        <v>24010066</v>
      </c>
      <c r="B1739" t="s">
        <v>2218</v>
      </c>
      <c r="C1739">
        <v>66</v>
      </c>
      <c r="D1739" s="73">
        <v>13470</v>
      </c>
      <c r="E1739">
        <v>2401</v>
      </c>
      <c r="F1739" t="s">
        <v>2200</v>
      </c>
      <c r="G1739">
        <f t="shared" si="81"/>
        <v>2</v>
      </c>
      <c r="H1739" t="str">
        <f t="shared" si="82"/>
        <v>0066</v>
      </c>
      <c r="J1739" t="str">
        <f t="shared" si="80"/>
        <v>ERN</v>
      </c>
    </row>
    <row r="1740" spans="1:10" hidden="1" x14ac:dyDescent="0.2">
      <c r="A1740" s="72">
        <v>24220289</v>
      </c>
      <c r="B1740" t="s">
        <v>1590</v>
      </c>
      <c r="C1740">
        <v>289</v>
      </c>
      <c r="D1740" s="73">
        <v>29284</v>
      </c>
      <c r="E1740">
        <v>2422</v>
      </c>
      <c r="F1740" t="s">
        <v>288</v>
      </c>
      <c r="G1740">
        <f t="shared" si="81"/>
        <v>3</v>
      </c>
      <c r="H1740" t="str">
        <f t="shared" si="82"/>
        <v>0289</v>
      </c>
      <c r="J1740" t="str">
        <f t="shared" si="80"/>
        <v>BOT</v>
      </c>
    </row>
    <row r="1741" spans="1:10" hidden="1" x14ac:dyDescent="0.2">
      <c r="A1741" s="72">
        <v>24220182</v>
      </c>
      <c r="B1741" t="s">
        <v>1591</v>
      </c>
      <c r="C1741">
        <v>182</v>
      </c>
      <c r="D1741" s="73">
        <v>20286</v>
      </c>
      <c r="E1741">
        <v>2422</v>
      </c>
      <c r="F1741" t="s">
        <v>288</v>
      </c>
      <c r="G1741">
        <f t="shared" si="81"/>
        <v>3</v>
      </c>
      <c r="H1741" t="str">
        <f t="shared" si="82"/>
        <v>0182</v>
      </c>
      <c r="J1741" t="str">
        <f t="shared" si="80"/>
        <v>BOT</v>
      </c>
    </row>
    <row r="1742" spans="1:10" hidden="1" x14ac:dyDescent="0.2">
      <c r="A1742" s="72">
        <v>23100307</v>
      </c>
      <c r="B1742" t="s">
        <v>1349</v>
      </c>
      <c r="C1742">
        <v>307</v>
      </c>
      <c r="D1742" s="73">
        <v>23808</v>
      </c>
      <c r="E1742">
        <v>2310</v>
      </c>
      <c r="F1742" t="s">
        <v>1322</v>
      </c>
      <c r="G1742">
        <f t="shared" si="81"/>
        <v>3</v>
      </c>
      <c r="H1742" t="str">
        <f t="shared" si="82"/>
        <v>0307</v>
      </c>
      <c r="J1742" t="str">
        <f t="shared" si="80"/>
        <v>ALT</v>
      </c>
    </row>
    <row r="1743" spans="1:10" hidden="1" x14ac:dyDescent="0.2">
      <c r="A1743" s="72">
        <v>22010187</v>
      </c>
      <c r="B1743" t="s">
        <v>667</v>
      </c>
      <c r="C1743">
        <v>187</v>
      </c>
      <c r="D1743" s="73">
        <v>23794</v>
      </c>
      <c r="E1743">
        <v>2201</v>
      </c>
      <c r="F1743" t="s">
        <v>629</v>
      </c>
      <c r="G1743">
        <f t="shared" si="81"/>
        <v>3</v>
      </c>
      <c r="H1743" t="str">
        <f t="shared" si="82"/>
        <v>0187</v>
      </c>
      <c r="J1743" t="str">
        <f t="shared" si="80"/>
        <v>KOR</v>
      </c>
    </row>
    <row r="1744" spans="1:10" hidden="1" x14ac:dyDescent="0.2">
      <c r="A1744" s="72">
        <v>21110161</v>
      </c>
      <c r="B1744" t="s">
        <v>2017</v>
      </c>
      <c r="C1744">
        <v>161</v>
      </c>
      <c r="D1744" s="73">
        <v>29457</v>
      </c>
      <c r="E1744">
        <v>2111</v>
      </c>
      <c r="F1744" t="s">
        <v>1995</v>
      </c>
      <c r="G1744">
        <f t="shared" si="81"/>
        <v>3</v>
      </c>
      <c r="H1744" t="str">
        <f t="shared" si="82"/>
        <v>0161</v>
      </c>
      <c r="J1744" t="str">
        <f t="shared" si="80"/>
        <v>ARO</v>
      </c>
    </row>
    <row r="1745" spans="1:10" hidden="1" x14ac:dyDescent="0.2">
      <c r="A1745" s="72">
        <v>21040136</v>
      </c>
      <c r="B1745" t="s">
        <v>516</v>
      </c>
      <c r="C1745">
        <v>136</v>
      </c>
      <c r="D1745" s="73">
        <v>32438</v>
      </c>
      <c r="E1745">
        <v>2104</v>
      </c>
      <c r="F1745" t="s">
        <v>496</v>
      </c>
      <c r="G1745">
        <f t="shared" si="81"/>
        <v>3</v>
      </c>
      <c r="H1745" t="str">
        <f t="shared" si="82"/>
        <v>0136</v>
      </c>
      <c r="J1745" t="str">
        <f t="shared" si="80"/>
        <v>LÜT</v>
      </c>
    </row>
    <row r="1746" spans="1:10" hidden="1" x14ac:dyDescent="0.2">
      <c r="A1746" s="72">
        <v>22090057</v>
      </c>
      <c r="B1746" t="s">
        <v>908</v>
      </c>
      <c r="C1746">
        <v>57</v>
      </c>
      <c r="D1746" s="73">
        <v>21588</v>
      </c>
      <c r="E1746">
        <v>2209</v>
      </c>
      <c r="F1746" t="s">
        <v>887</v>
      </c>
      <c r="G1746">
        <f t="shared" si="81"/>
        <v>2</v>
      </c>
      <c r="H1746" t="str">
        <f t="shared" si="82"/>
        <v>0057</v>
      </c>
      <c r="J1746" t="str">
        <f t="shared" si="80"/>
        <v>WIR</v>
      </c>
    </row>
    <row r="1747" spans="1:10" hidden="1" x14ac:dyDescent="0.2">
      <c r="A1747" s="72">
        <v>23130411</v>
      </c>
      <c r="B1747" t="s">
        <v>2143</v>
      </c>
      <c r="C1747">
        <v>411</v>
      </c>
      <c r="D1747" s="73">
        <v>30446</v>
      </c>
      <c r="E1747">
        <v>2313</v>
      </c>
      <c r="F1747" t="s">
        <v>2128</v>
      </c>
      <c r="G1747">
        <f t="shared" si="81"/>
        <v>3</v>
      </c>
      <c r="H1747" t="str">
        <f t="shared" si="82"/>
        <v>0411</v>
      </c>
      <c r="J1747" t="str">
        <f t="shared" si="80"/>
        <v>SAC</v>
      </c>
    </row>
    <row r="1748" spans="1:10" hidden="1" x14ac:dyDescent="0.2">
      <c r="A1748" s="72">
        <v>24110145</v>
      </c>
      <c r="B1748" t="s">
        <v>80</v>
      </c>
      <c r="C1748">
        <v>145</v>
      </c>
      <c r="D1748" s="73">
        <v>34224</v>
      </c>
      <c r="E1748">
        <v>2411</v>
      </c>
      <c r="F1748" t="s">
        <v>71</v>
      </c>
      <c r="G1748">
        <f t="shared" si="81"/>
        <v>3</v>
      </c>
      <c r="H1748" t="str">
        <f t="shared" si="82"/>
        <v>0145</v>
      </c>
      <c r="J1748" t="str">
        <f t="shared" si="80"/>
        <v>BAT</v>
      </c>
    </row>
    <row r="1749" spans="1:10" hidden="1" x14ac:dyDescent="0.2">
      <c r="A1749" s="72">
        <v>22260010</v>
      </c>
      <c r="B1749" t="s">
        <v>48</v>
      </c>
      <c r="C1749">
        <v>10</v>
      </c>
      <c r="D1749" s="73">
        <v>23648</v>
      </c>
      <c r="E1749">
        <v>2226</v>
      </c>
      <c r="F1749" t="s">
        <v>42</v>
      </c>
      <c r="G1749">
        <f t="shared" si="81"/>
        <v>2</v>
      </c>
      <c r="H1749" t="str">
        <f t="shared" si="82"/>
        <v>0010</v>
      </c>
      <c r="J1749" t="str">
        <f t="shared" si="80"/>
        <v>HER</v>
      </c>
    </row>
    <row r="1750" spans="1:10" hidden="1" x14ac:dyDescent="0.2">
      <c r="A1750" s="72">
        <v>21080344</v>
      </c>
      <c r="B1750" t="s">
        <v>1946</v>
      </c>
      <c r="C1750">
        <v>344</v>
      </c>
      <c r="D1750" s="73">
        <v>30327</v>
      </c>
      <c r="E1750">
        <v>2108</v>
      </c>
      <c r="F1750" t="s">
        <v>1911</v>
      </c>
      <c r="G1750">
        <f t="shared" si="81"/>
        <v>3</v>
      </c>
      <c r="H1750" t="str">
        <f t="shared" si="82"/>
        <v>0344</v>
      </c>
      <c r="J1750" t="str">
        <f t="shared" si="80"/>
        <v>MAS</v>
      </c>
    </row>
    <row r="1751" spans="1:10" hidden="1" x14ac:dyDescent="0.2">
      <c r="A1751" s="72">
        <v>22120060</v>
      </c>
      <c r="B1751" t="s">
        <v>1946</v>
      </c>
      <c r="C1751">
        <v>60</v>
      </c>
      <c r="D1751" s="73">
        <v>30327</v>
      </c>
      <c r="E1751">
        <v>2212</v>
      </c>
      <c r="F1751" t="s">
        <v>923</v>
      </c>
      <c r="G1751">
        <f t="shared" si="81"/>
        <v>2</v>
      </c>
      <c r="H1751" t="str">
        <f t="shared" si="82"/>
        <v>0060</v>
      </c>
      <c r="J1751" t="str">
        <f t="shared" ref="J1751:J1814" si="83">UPPER(MID(F1751,SEARCH(" ",F1751,1)+1,3))</f>
        <v>BOE</v>
      </c>
    </row>
    <row r="1752" spans="1:10" hidden="1" x14ac:dyDescent="0.2">
      <c r="A1752" s="72">
        <v>22270021</v>
      </c>
      <c r="B1752" t="s">
        <v>61</v>
      </c>
      <c r="C1752">
        <v>21</v>
      </c>
      <c r="D1752" s="73">
        <v>27731</v>
      </c>
      <c r="E1752">
        <v>2227</v>
      </c>
      <c r="F1752" t="s">
        <v>52</v>
      </c>
      <c r="G1752">
        <f t="shared" si="81"/>
        <v>2</v>
      </c>
      <c r="H1752" t="str">
        <f t="shared" si="82"/>
        <v>0021</v>
      </c>
      <c r="J1752" t="str">
        <f t="shared" si="83"/>
        <v>NEE</v>
      </c>
    </row>
    <row r="1753" spans="1:10" hidden="1" x14ac:dyDescent="0.2">
      <c r="A1753" s="72">
        <v>22120069</v>
      </c>
      <c r="B1753" t="s">
        <v>933</v>
      </c>
      <c r="C1753">
        <v>69</v>
      </c>
      <c r="D1753" s="73">
        <v>31687</v>
      </c>
      <c r="E1753">
        <v>2212</v>
      </c>
      <c r="F1753" t="s">
        <v>923</v>
      </c>
      <c r="G1753">
        <f t="shared" si="81"/>
        <v>2</v>
      </c>
      <c r="H1753" t="str">
        <f t="shared" si="82"/>
        <v>0069</v>
      </c>
      <c r="J1753" t="str">
        <f t="shared" si="83"/>
        <v>BOE</v>
      </c>
    </row>
    <row r="1754" spans="1:10" hidden="1" x14ac:dyDescent="0.2">
      <c r="A1754" s="72">
        <v>21020093</v>
      </c>
      <c r="B1754" t="s">
        <v>401</v>
      </c>
      <c r="C1754">
        <v>93</v>
      </c>
      <c r="D1754" s="73">
        <v>30110</v>
      </c>
      <c r="E1754">
        <v>2102</v>
      </c>
      <c r="F1754" t="s">
        <v>397</v>
      </c>
      <c r="G1754">
        <f t="shared" si="81"/>
        <v>2</v>
      </c>
      <c r="H1754" t="str">
        <f t="shared" si="82"/>
        <v>0093</v>
      </c>
      <c r="J1754" t="str">
        <f t="shared" si="83"/>
        <v>ORP</v>
      </c>
    </row>
    <row r="1755" spans="1:10" x14ac:dyDescent="0.2">
      <c r="A1755" s="72">
        <v>23090208</v>
      </c>
      <c r="B1755" t="s">
        <v>1313</v>
      </c>
      <c r="C1755">
        <v>208</v>
      </c>
      <c r="D1755" s="73">
        <v>33095</v>
      </c>
      <c r="E1755">
        <v>2309</v>
      </c>
      <c r="F1755" t="s">
        <v>1295</v>
      </c>
      <c r="G1755">
        <f t="shared" si="81"/>
        <v>3</v>
      </c>
      <c r="H1755" t="str">
        <f t="shared" si="82"/>
        <v>0208</v>
      </c>
      <c r="J1755" t="str">
        <f t="shared" si="83"/>
        <v>BRA</v>
      </c>
    </row>
    <row r="1756" spans="1:10" x14ac:dyDescent="0.2">
      <c r="A1756" s="72">
        <v>23090209</v>
      </c>
      <c r="B1756" t="s">
        <v>1314</v>
      </c>
      <c r="C1756">
        <v>209</v>
      </c>
      <c r="D1756" s="73">
        <v>33953</v>
      </c>
      <c r="E1756">
        <v>2309</v>
      </c>
      <c r="F1756" t="s">
        <v>1295</v>
      </c>
      <c r="G1756">
        <f t="shared" si="81"/>
        <v>3</v>
      </c>
      <c r="H1756" t="str">
        <f t="shared" si="82"/>
        <v>0209</v>
      </c>
      <c r="J1756" t="str">
        <f t="shared" si="83"/>
        <v>BRA</v>
      </c>
    </row>
    <row r="1757" spans="1:10" hidden="1" x14ac:dyDescent="0.2">
      <c r="A1757" s="72">
        <v>23020187</v>
      </c>
      <c r="B1757" t="s">
        <v>1104</v>
      </c>
      <c r="C1757">
        <v>187</v>
      </c>
      <c r="D1757" s="73">
        <v>19100</v>
      </c>
      <c r="E1757">
        <v>2302</v>
      </c>
      <c r="F1757" t="s">
        <v>1091</v>
      </c>
      <c r="G1757">
        <f t="shared" si="81"/>
        <v>3</v>
      </c>
      <c r="H1757" t="str">
        <f t="shared" si="82"/>
        <v>0187</v>
      </c>
      <c r="J1757" t="str">
        <f t="shared" si="83"/>
        <v>EDE</v>
      </c>
    </row>
    <row r="1758" spans="1:10" hidden="1" x14ac:dyDescent="0.2">
      <c r="A1758" s="72">
        <v>22250011</v>
      </c>
      <c r="B1758" t="s">
        <v>34</v>
      </c>
      <c r="C1758">
        <v>11</v>
      </c>
      <c r="D1758" s="73">
        <v>19273</v>
      </c>
      <c r="E1758">
        <v>2225</v>
      </c>
      <c r="F1758" t="s">
        <v>24</v>
      </c>
      <c r="G1758">
        <f t="shared" si="81"/>
        <v>2</v>
      </c>
      <c r="H1758" t="str">
        <f t="shared" si="82"/>
        <v>0011</v>
      </c>
      <c r="J1758" t="str">
        <f t="shared" si="83"/>
        <v xml:space="preserve">RW </v>
      </c>
    </row>
    <row r="1759" spans="1:10" hidden="1" x14ac:dyDescent="0.2">
      <c r="A1759" s="72">
        <v>22250061</v>
      </c>
      <c r="B1759" t="s">
        <v>35</v>
      </c>
      <c r="C1759">
        <v>61</v>
      </c>
      <c r="D1759" s="73">
        <v>30627</v>
      </c>
      <c r="E1759">
        <v>2225</v>
      </c>
      <c r="F1759" t="s">
        <v>24</v>
      </c>
      <c r="G1759">
        <f t="shared" si="81"/>
        <v>2</v>
      </c>
      <c r="H1759" t="str">
        <f t="shared" si="82"/>
        <v>0061</v>
      </c>
      <c r="J1759" t="str">
        <f t="shared" si="83"/>
        <v xml:space="preserve">RW </v>
      </c>
    </row>
    <row r="1760" spans="1:10" hidden="1" x14ac:dyDescent="0.2">
      <c r="A1760" s="72">
        <v>24150134</v>
      </c>
      <c r="B1760" t="s">
        <v>193</v>
      </c>
      <c r="C1760">
        <v>134</v>
      </c>
      <c r="D1760" s="73">
        <v>17205</v>
      </c>
      <c r="E1760">
        <v>2415</v>
      </c>
      <c r="F1760" t="s">
        <v>170</v>
      </c>
      <c r="G1760">
        <f t="shared" si="81"/>
        <v>3</v>
      </c>
      <c r="H1760" t="str">
        <f t="shared" si="82"/>
        <v>0134</v>
      </c>
      <c r="J1760" t="str">
        <f t="shared" si="83"/>
        <v>GEM</v>
      </c>
    </row>
    <row r="1761" spans="1:10" hidden="1" x14ac:dyDescent="0.2">
      <c r="A1761" s="72">
        <v>24130085</v>
      </c>
      <c r="B1761" t="s">
        <v>134</v>
      </c>
      <c r="C1761">
        <v>85</v>
      </c>
      <c r="D1761" s="73">
        <v>23643</v>
      </c>
      <c r="E1761">
        <v>2413</v>
      </c>
      <c r="F1761" t="s">
        <v>113</v>
      </c>
      <c r="G1761">
        <f t="shared" si="81"/>
        <v>2</v>
      </c>
      <c r="H1761" t="str">
        <f t="shared" si="82"/>
        <v>0085</v>
      </c>
      <c r="J1761" t="str">
        <f t="shared" si="83"/>
        <v>HER</v>
      </c>
    </row>
    <row r="1762" spans="1:10" hidden="1" x14ac:dyDescent="0.2">
      <c r="A1762" s="72">
        <v>21110156</v>
      </c>
      <c r="B1762" t="s">
        <v>2018</v>
      </c>
      <c r="C1762">
        <v>156</v>
      </c>
      <c r="D1762" s="73">
        <v>26344</v>
      </c>
      <c r="E1762">
        <v>2111</v>
      </c>
      <c r="F1762" t="s">
        <v>1995</v>
      </c>
      <c r="G1762">
        <f t="shared" si="81"/>
        <v>3</v>
      </c>
      <c r="H1762" t="str">
        <f t="shared" si="82"/>
        <v>0156</v>
      </c>
      <c r="J1762" t="str">
        <f t="shared" si="83"/>
        <v>ARO</v>
      </c>
    </row>
    <row r="1763" spans="1:10" hidden="1" x14ac:dyDescent="0.2">
      <c r="A1763" s="72">
        <v>24300015</v>
      </c>
      <c r="B1763" t="s">
        <v>1725</v>
      </c>
      <c r="C1763">
        <v>15</v>
      </c>
      <c r="D1763" s="73">
        <v>26636</v>
      </c>
      <c r="E1763">
        <v>2430</v>
      </c>
      <c r="F1763" t="s">
        <v>1716</v>
      </c>
      <c r="G1763">
        <f t="shared" si="81"/>
        <v>2</v>
      </c>
      <c r="H1763" t="str">
        <f t="shared" si="82"/>
        <v>0015</v>
      </c>
      <c r="J1763" t="e">
        <f t="shared" si="83"/>
        <v>#VALUE!</v>
      </c>
    </row>
    <row r="1764" spans="1:10" hidden="1" x14ac:dyDescent="0.2">
      <c r="A1764" s="72">
        <v>24030165</v>
      </c>
      <c r="B1764" t="s">
        <v>2299</v>
      </c>
      <c r="C1764">
        <v>165</v>
      </c>
      <c r="D1764" s="73">
        <v>20321</v>
      </c>
      <c r="E1764">
        <v>2403</v>
      </c>
      <c r="F1764" t="s">
        <v>2263</v>
      </c>
      <c r="G1764">
        <f t="shared" si="81"/>
        <v>3</v>
      </c>
      <c r="H1764" t="str">
        <f t="shared" si="82"/>
        <v>0165</v>
      </c>
      <c r="J1764" t="str">
        <f t="shared" si="83"/>
        <v>ALL</v>
      </c>
    </row>
    <row r="1765" spans="1:10" hidden="1" x14ac:dyDescent="0.2">
      <c r="A1765" s="72">
        <v>24220451</v>
      </c>
      <c r="B1765" t="s">
        <v>1592</v>
      </c>
      <c r="C1765">
        <v>451</v>
      </c>
      <c r="D1765" s="73">
        <v>33194</v>
      </c>
      <c r="E1765">
        <v>2422</v>
      </c>
      <c r="F1765" t="s">
        <v>288</v>
      </c>
      <c r="G1765">
        <f t="shared" si="81"/>
        <v>3</v>
      </c>
      <c r="H1765" t="str">
        <f t="shared" si="82"/>
        <v>0451</v>
      </c>
      <c r="J1765" t="str">
        <f t="shared" si="83"/>
        <v>BOT</v>
      </c>
    </row>
    <row r="1766" spans="1:10" hidden="1" x14ac:dyDescent="0.2">
      <c r="A1766" s="72">
        <v>23100093</v>
      </c>
      <c r="B1766" t="s">
        <v>1350</v>
      </c>
      <c r="C1766">
        <v>93</v>
      </c>
      <c r="D1766" s="73">
        <v>16455</v>
      </c>
      <c r="E1766">
        <v>2310</v>
      </c>
      <c r="F1766" t="s">
        <v>1322</v>
      </c>
      <c r="G1766">
        <f t="shared" si="81"/>
        <v>2</v>
      </c>
      <c r="H1766" t="str">
        <f t="shared" si="82"/>
        <v>0093</v>
      </c>
      <c r="J1766" t="str">
        <f t="shared" si="83"/>
        <v>ALT</v>
      </c>
    </row>
    <row r="1767" spans="1:10" hidden="1" x14ac:dyDescent="0.2">
      <c r="A1767" s="72">
        <v>21010103</v>
      </c>
      <c r="B1767" t="s">
        <v>392</v>
      </c>
      <c r="C1767">
        <v>103</v>
      </c>
      <c r="D1767" s="73">
        <v>34357</v>
      </c>
      <c r="E1767">
        <v>2101</v>
      </c>
      <c r="F1767" t="s">
        <v>376</v>
      </c>
      <c r="G1767">
        <f t="shared" si="81"/>
        <v>3</v>
      </c>
      <c r="H1767" t="str">
        <f t="shared" si="82"/>
        <v>0103</v>
      </c>
      <c r="J1767" t="str">
        <f t="shared" si="83"/>
        <v>KOH</v>
      </c>
    </row>
    <row r="1768" spans="1:10" hidden="1" x14ac:dyDescent="0.2">
      <c r="A1768" s="72">
        <v>24060233</v>
      </c>
      <c r="B1768" t="s">
        <v>1411</v>
      </c>
      <c r="C1768">
        <v>233</v>
      </c>
      <c r="D1768" s="73">
        <v>33589</v>
      </c>
      <c r="E1768">
        <v>2406</v>
      </c>
      <c r="F1768" t="s">
        <v>1386</v>
      </c>
      <c r="G1768">
        <f t="shared" si="81"/>
        <v>3</v>
      </c>
      <c r="H1768" t="str">
        <f t="shared" si="82"/>
        <v>0233</v>
      </c>
      <c r="J1768" t="str">
        <f t="shared" si="83"/>
        <v>RED</v>
      </c>
    </row>
    <row r="1769" spans="1:10" hidden="1" x14ac:dyDescent="0.2">
      <c r="A1769" s="72">
        <v>24060179</v>
      </c>
      <c r="B1769" t="s">
        <v>1412</v>
      </c>
      <c r="C1769">
        <v>179</v>
      </c>
      <c r="D1769" s="73">
        <v>23624</v>
      </c>
      <c r="E1769">
        <v>2406</v>
      </c>
      <c r="F1769" t="s">
        <v>1386</v>
      </c>
      <c r="G1769">
        <f t="shared" si="81"/>
        <v>3</v>
      </c>
      <c r="H1769" t="str">
        <f t="shared" si="82"/>
        <v>0179</v>
      </c>
      <c r="J1769" t="str">
        <f t="shared" si="83"/>
        <v>RED</v>
      </c>
    </row>
    <row r="1770" spans="1:10" hidden="1" x14ac:dyDescent="0.2">
      <c r="A1770" s="72">
        <v>21030834</v>
      </c>
      <c r="B1770" t="s">
        <v>470</v>
      </c>
      <c r="C1770">
        <v>834</v>
      </c>
      <c r="D1770" s="73">
        <v>26179</v>
      </c>
      <c r="E1770">
        <v>2103</v>
      </c>
      <c r="F1770" t="s">
        <v>419</v>
      </c>
      <c r="G1770">
        <f t="shared" si="81"/>
        <v>3</v>
      </c>
      <c r="H1770" t="str">
        <f t="shared" si="82"/>
        <v>0834</v>
      </c>
      <c r="J1770" t="str">
        <f t="shared" si="83"/>
        <v>ARO</v>
      </c>
    </row>
    <row r="1771" spans="1:10" x14ac:dyDescent="0.2">
      <c r="A1771" s="72">
        <v>23010745</v>
      </c>
      <c r="B1771" s="113" t="s">
        <v>2480</v>
      </c>
      <c r="C1771">
        <v>745</v>
      </c>
      <c r="D1771" s="73"/>
      <c r="E1771">
        <v>2301</v>
      </c>
      <c r="F1771" t="s">
        <v>1044</v>
      </c>
      <c r="G1771">
        <f t="shared" si="81"/>
        <v>3</v>
      </c>
      <c r="H1771" t="str">
        <f t="shared" si="82"/>
        <v>0745</v>
      </c>
      <c r="J1771" t="str">
        <f t="shared" si="83"/>
        <v>LOE</v>
      </c>
    </row>
    <row r="1772" spans="1:10" hidden="1" x14ac:dyDescent="0.2">
      <c r="A1772" s="72">
        <v>24180030</v>
      </c>
      <c r="B1772" t="s">
        <v>247</v>
      </c>
      <c r="C1772">
        <v>30</v>
      </c>
      <c r="D1772" s="73">
        <v>14698</v>
      </c>
      <c r="E1772">
        <v>2418</v>
      </c>
      <c r="F1772" t="s">
        <v>239</v>
      </c>
      <c r="G1772">
        <f t="shared" si="81"/>
        <v>2</v>
      </c>
      <c r="H1772" t="str">
        <f t="shared" si="82"/>
        <v>0030</v>
      </c>
      <c r="J1772" t="str">
        <f t="shared" si="83"/>
        <v>DOD</v>
      </c>
    </row>
    <row r="1773" spans="1:10" hidden="1" x14ac:dyDescent="0.2">
      <c r="A1773" s="72">
        <v>24100072</v>
      </c>
      <c r="B1773" t="s">
        <v>1583</v>
      </c>
      <c r="C1773">
        <v>72</v>
      </c>
      <c r="D1773" s="73">
        <v>21050</v>
      </c>
      <c r="E1773">
        <v>2410</v>
      </c>
      <c r="F1773" t="s">
        <v>2263</v>
      </c>
      <c r="G1773">
        <f t="shared" si="81"/>
        <v>2</v>
      </c>
      <c r="H1773" t="str">
        <f t="shared" si="82"/>
        <v>0072</v>
      </c>
      <c r="J1773" t="str">
        <f t="shared" si="83"/>
        <v>ALL</v>
      </c>
    </row>
    <row r="1774" spans="1:10" hidden="1" x14ac:dyDescent="0.2">
      <c r="A1774" s="72">
        <v>24240102</v>
      </c>
      <c r="B1774" t="s">
        <v>1619</v>
      </c>
      <c r="C1774">
        <v>102</v>
      </c>
      <c r="D1774" s="73">
        <v>26500</v>
      </c>
      <c r="E1774">
        <v>2424</v>
      </c>
      <c r="F1774" t="s">
        <v>1598</v>
      </c>
      <c r="G1774">
        <f t="shared" si="81"/>
        <v>3</v>
      </c>
      <c r="H1774" t="str">
        <f t="shared" si="82"/>
        <v>0102</v>
      </c>
      <c r="J1774" t="str">
        <f t="shared" si="83"/>
        <v>ROD</v>
      </c>
    </row>
    <row r="1775" spans="1:10" hidden="1" x14ac:dyDescent="0.2">
      <c r="A1775" s="72">
        <v>23120039</v>
      </c>
      <c r="B1775" t="s">
        <v>2116</v>
      </c>
      <c r="C1775">
        <v>39</v>
      </c>
      <c r="D1775" s="73">
        <v>13846</v>
      </c>
      <c r="E1775">
        <v>2312</v>
      </c>
      <c r="F1775" t="s">
        <v>2106</v>
      </c>
      <c r="G1775">
        <f t="shared" si="81"/>
        <v>2</v>
      </c>
      <c r="H1775" t="str">
        <f t="shared" si="82"/>
        <v>0039</v>
      </c>
      <c r="J1775" t="str">
        <f t="shared" si="83"/>
        <v>BER</v>
      </c>
    </row>
    <row r="1776" spans="1:10" hidden="1" x14ac:dyDescent="0.2">
      <c r="A1776" s="72">
        <v>22160064</v>
      </c>
      <c r="B1776" t="s">
        <v>2323</v>
      </c>
      <c r="C1776">
        <v>64</v>
      </c>
      <c r="D1776" s="73">
        <v>22384</v>
      </c>
      <c r="E1776">
        <v>2216</v>
      </c>
      <c r="F1776" t="s">
        <v>2313</v>
      </c>
      <c r="G1776">
        <f t="shared" si="81"/>
        <v>2</v>
      </c>
      <c r="H1776" t="str">
        <f t="shared" si="82"/>
        <v>0064</v>
      </c>
      <c r="J1776" t="str">
        <f t="shared" si="83"/>
        <v>USS</v>
      </c>
    </row>
    <row r="1777" spans="1:10" hidden="1" x14ac:dyDescent="0.2">
      <c r="A1777" s="72">
        <v>22050058</v>
      </c>
      <c r="B1777" t="s">
        <v>2051</v>
      </c>
      <c r="C1777">
        <v>58</v>
      </c>
      <c r="D1777" s="73">
        <v>20725</v>
      </c>
      <c r="E1777">
        <v>2205</v>
      </c>
      <c r="F1777" t="s">
        <v>747</v>
      </c>
      <c r="G1777">
        <f t="shared" si="81"/>
        <v>2</v>
      </c>
      <c r="H1777" t="str">
        <f t="shared" si="82"/>
        <v>0058</v>
      </c>
      <c r="J1777" t="str">
        <f t="shared" si="83"/>
        <v>FLE</v>
      </c>
    </row>
    <row r="1778" spans="1:10" hidden="1" x14ac:dyDescent="0.2">
      <c r="A1778" s="72">
        <v>22280016</v>
      </c>
      <c r="B1778" t="s">
        <v>1039</v>
      </c>
      <c r="C1778">
        <v>16</v>
      </c>
      <c r="D1778" s="73">
        <v>33565</v>
      </c>
      <c r="E1778">
        <v>2228</v>
      </c>
      <c r="F1778" t="s">
        <v>1027</v>
      </c>
      <c r="G1778">
        <f t="shared" si="81"/>
        <v>2</v>
      </c>
      <c r="H1778" t="str">
        <f t="shared" si="82"/>
        <v>0016</v>
      </c>
      <c r="J1778" t="str">
        <f t="shared" si="83"/>
        <v>WIL</v>
      </c>
    </row>
    <row r="1779" spans="1:10" hidden="1" x14ac:dyDescent="0.2">
      <c r="A1779" s="72">
        <v>24160053</v>
      </c>
      <c r="B1779" t="s">
        <v>224</v>
      </c>
      <c r="C1779">
        <v>53</v>
      </c>
      <c r="D1779" s="73">
        <v>22501</v>
      </c>
      <c r="E1779">
        <v>2416</v>
      </c>
      <c r="F1779" t="s">
        <v>202</v>
      </c>
      <c r="G1779">
        <f t="shared" si="81"/>
        <v>2</v>
      </c>
      <c r="H1779" t="str">
        <f t="shared" si="82"/>
        <v>0053</v>
      </c>
      <c r="J1779" t="str">
        <f t="shared" si="83"/>
        <v>ITT</v>
      </c>
    </row>
    <row r="1780" spans="1:10" hidden="1" x14ac:dyDescent="0.2">
      <c r="A1780" s="72">
        <v>22130175</v>
      </c>
      <c r="B1780" t="s">
        <v>965</v>
      </c>
      <c r="C1780">
        <v>175</v>
      </c>
      <c r="D1780" s="73">
        <v>28644</v>
      </c>
      <c r="E1780">
        <v>2213</v>
      </c>
      <c r="F1780" t="s">
        <v>939</v>
      </c>
      <c r="G1780">
        <f t="shared" si="81"/>
        <v>3</v>
      </c>
      <c r="H1780" t="str">
        <f t="shared" si="82"/>
        <v>0175</v>
      </c>
      <c r="J1780" t="str">
        <f t="shared" si="83"/>
        <v>MÜH</v>
      </c>
    </row>
    <row r="1781" spans="1:10" hidden="1" x14ac:dyDescent="0.2">
      <c r="A1781" s="72">
        <v>23030064</v>
      </c>
      <c r="B1781" t="s">
        <v>759</v>
      </c>
      <c r="C1781">
        <v>64</v>
      </c>
      <c r="D1781" s="73">
        <v>22042</v>
      </c>
      <c r="E1781">
        <v>2303</v>
      </c>
      <c r="F1781" t="s">
        <v>1109</v>
      </c>
      <c r="G1781">
        <f t="shared" si="81"/>
        <v>2</v>
      </c>
      <c r="H1781" t="str">
        <f t="shared" si="82"/>
        <v>0064</v>
      </c>
      <c r="J1781" t="str">
        <f t="shared" si="83"/>
        <v>NET</v>
      </c>
    </row>
    <row r="1782" spans="1:10" hidden="1" x14ac:dyDescent="0.2">
      <c r="A1782" s="72">
        <v>23030091</v>
      </c>
      <c r="B1782" t="s">
        <v>758</v>
      </c>
      <c r="C1782">
        <v>91</v>
      </c>
      <c r="D1782" s="73">
        <v>20337</v>
      </c>
      <c r="E1782">
        <v>2303</v>
      </c>
      <c r="F1782" t="s">
        <v>1109</v>
      </c>
      <c r="G1782">
        <f t="shared" si="81"/>
        <v>2</v>
      </c>
      <c r="H1782" t="str">
        <f t="shared" si="82"/>
        <v>0091</v>
      </c>
      <c r="J1782" t="str">
        <f t="shared" si="83"/>
        <v>NET</v>
      </c>
    </row>
    <row r="1783" spans="1:10" hidden="1" x14ac:dyDescent="0.2">
      <c r="A1783" s="72">
        <v>21080327</v>
      </c>
      <c r="B1783" t="s">
        <v>1947</v>
      </c>
      <c r="C1783">
        <v>327</v>
      </c>
      <c r="D1783" s="73">
        <v>16341</v>
      </c>
      <c r="E1783">
        <v>2108</v>
      </c>
      <c r="F1783" t="s">
        <v>1911</v>
      </c>
      <c r="G1783">
        <f t="shared" si="81"/>
        <v>3</v>
      </c>
      <c r="H1783" t="str">
        <f t="shared" si="82"/>
        <v>0327</v>
      </c>
      <c r="J1783" t="str">
        <f t="shared" si="83"/>
        <v>MAS</v>
      </c>
    </row>
    <row r="1784" spans="1:10" hidden="1" x14ac:dyDescent="0.2">
      <c r="A1784" s="72">
        <v>23030139</v>
      </c>
      <c r="B1784" t="s">
        <v>1947</v>
      </c>
      <c r="C1784">
        <v>139</v>
      </c>
      <c r="D1784" s="73">
        <v>33019</v>
      </c>
      <c r="E1784">
        <v>2303</v>
      </c>
      <c r="F1784" t="s">
        <v>1109</v>
      </c>
      <c r="G1784">
        <f t="shared" si="81"/>
        <v>3</v>
      </c>
      <c r="H1784" t="str">
        <f t="shared" si="82"/>
        <v>0139</v>
      </c>
      <c r="J1784" t="str">
        <f t="shared" si="83"/>
        <v>NET</v>
      </c>
    </row>
    <row r="1785" spans="1:10" hidden="1" x14ac:dyDescent="0.2">
      <c r="A1785" s="72">
        <v>23150192</v>
      </c>
      <c r="B1785" t="s">
        <v>2184</v>
      </c>
      <c r="C1785">
        <v>192</v>
      </c>
      <c r="D1785" s="73">
        <v>24665</v>
      </c>
      <c r="E1785">
        <v>2315</v>
      </c>
      <c r="F1785" t="s">
        <v>2150</v>
      </c>
      <c r="G1785">
        <f t="shared" si="81"/>
        <v>3</v>
      </c>
      <c r="H1785" t="str">
        <f t="shared" si="82"/>
        <v>0192</v>
      </c>
      <c r="J1785" t="str">
        <f t="shared" si="83"/>
        <v>FRE</v>
      </c>
    </row>
    <row r="1786" spans="1:10" hidden="1" x14ac:dyDescent="0.2">
      <c r="A1786" s="72">
        <v>22190192</v>
      </c>
      <c r="B1786" t="s">
        <v>2395</v>
      </c>
      <c r="C1786">
        <v>192</v>
      </c>
      <c r="D1786" s="73">
        <v>33386</v>
      </c>
      <c r="E1786">
        <v>2219</v>
      </c>
      <c r="F1786" t="s">
        <v>2372</v>
      </c>
      <c r="G1786">
        <f t="shared" si="81"/>
        <v>3</v>
      </c>
      <c r="H1786" t="str">
        <f t="shared" si="82"/>
        <v>0192</v>
      </c>
      <c r="J1786" t="str">
        <f t="shared" si="83"/>
        <v>KOR</v>
      </c>
    </row>
    <row r="1787" spans="1:10" hidden="1" x14ac:dyDescent="0.2">
      <c r="A1787" s="72">
        <v>24020131</v>
      </c>
      <c r="B1787" t="s">
        <v>2251</v>
      </c>
      <c r="C1787">
        <v>131</v>
      </c>
      <c r="D1787" s="73">
        <v>30436</v>
      </c>
      <c r="E1787">
        <v>2402</v>
      </c>
      <c r="F1787" t="s">
        <v>2232</v>
      </c>
      <c r="G1787">
        <f t="shared" si="81"/>
        <v>3</v>
      </c>
      <c r="H1787" t="str">
        <f t="shared" si="82"/>
        <v>0131</v>
      </c>
      <c r="J1787" t="str">
        <f t="shared" si="83"/>
        <v>ORK</v>
      </c>
    </row>
    <row r="1788" spans="1:10" hidden="1" x14ac:dyDescent="0.2">
      <c r="A1788" s="72">
        <v>23030140</v>
      </c>
      <c r="B1788" t="s">
        <v>757</v>
      </c>
      <c r="C1788">
        <v>140</v>
      </c>
      <c r="D1788" s="73">
        <v>33747</v>
      </c>
      <c r="E1788">
        <v>2303</v>
      </c>
      <c r="F1788" t="s">
        <v>1109</v>
      </c>
      <c r="G1788">
        <f t="shared" si="81"/>
        <v>3</v>
      </c>
      <c r="H1788" t="str">
        <f t="shared" si="82"/>
        <v>0140</v>
      </c>
      <c r="J1788" t="str">
        <f t="shared" si="83"/>
        <v>NET</v>
      </c>
    </row>
    <row r="1789" spans="1:10" hidden="1" x14ac:dyDescent="0.2">
      <c r="A1789" s="72">
        <v>24100279</v>
      </c>
      <c r="B1789" t="s">
        <v>1584</v>
      </c>
      <c r="C1789">
        <v>279</v>
      </c>
      <c r="D1789" s="73">
        <v>32419</v>
      </c>
      <c r="E1789">
        <v>2410</v>
      </c>
      <c r="F1789" t="s">
        <v>2263</v>
      </c>
      <c r="G1789">
        <f t="shared" si="81"/>
        <v>3</v>
      </c>
      <c r="H1789" t="str">
        <f t="shared" si="82"/>
        <v>0279</v>
      </c>
      <c r="J1789" t="str">
        <f t="shared" si="83"/>
        <v>ALL</v>
      </c>
    </row>
    <row r="1790" spans="1:10" hidden="1" x14ac:dyDescent="0.2">
      <c r="A1790" s="72">
        <v>22160140</v>
      </c>
      <c r="B1790" t="s">
        <v>2324</v>
      </c>
      <c r="C1790">
        <v>140</v>
      </c>
      <c r="D1790" s="73">
        <v>23877</v>
      </c>
      <c r="E1790">
        <v>2216</v>
      </c>
      <c r="F1790" t="s">
        <v>2313</v>
      </c>
      <c r="G1790">
        <f t="shared" si="81"/>
        <v>3</v>
      </c>
      <c r="H1790" t="str">
        <f t="shared" si="82"/>
        <v>0140</v>
      </c>
      <c r="J1790" t="str">
        <f t="shared" si="83"/>
        <v>USS</v>
      </c>
    </row>
    <row r="1791" spans="1:10" hidden="1" x14ac:dyDescent="0.2">
      <c r="A1791" s="72">
        <v>22030184</v>
      </c>
      <c r="B1791" t="s">
        <v>706</v>
      </c>
      <c r="C1791">
        <v>184</v>
      </c>
      <c r="D1791" s="73">
        <v>23456</v>
      </c>
      <c r="E1791">
        <v>2203</v>
      </c>
      <c r="F1791" t="s">
        <v>687</v>
      </c>
      <c r="G1791">
        <f t="shared" si="81"/>
        <v>3</v>
      </c>
      <c r="H1791" t="str">
        <f t="shared" si="82"/>
        <v>0184</v>
      </c>
      <c r="J1791" t="str">
        <f t="shared" si="83"/>
        <v>MEI</v>
      </c>
    </row>
    <row r="1792" spans="1:10" x14ac:dyDescent="0.2">
      <c r="A1792" s="72">
        <v>23090179</v>
      </c>
      <c r="B1792" t="s">
        <v>706</v>
      </c>
      <c r="C1792">
        <v>179</v>
      </c>
      <c r="D1792" s="73">
        <v>26434</v>
      </c>
      <c r="E1792">
        <v>2309</v>
      </c>
      <c r="F1792" t="s">
        <v>1295</v>
      </c>
      <c r="G1792">
        <f t="shared" si="81"/>
        <v>3</v>
      </c>
      <c r="H1792" t="str">
        <f t="shared" si="82"/>
        <v>0179</v>
      </c>
      <c r="J1792" t="str">
        <f t="shared" si="83"/>
        <v>BRA</v>
      </c>
    </row>
    <row r="1793" spans="1:10" hidden="1" x14ac:dyDescent="0.2">
      <c r="A1793" s="72">
        <v>24100073</v>
      </c>
      <c r="B1793" t="s">
        <v>65</v>
      </c>
      <c r="C1793">
        <v>73</v>
      </c>
      <c r="D1793" s="73">
        <v>23038</v>
      </c>
      <c r="E1793">
        <v>2410</v>
      </c>
      <c r="F1793" t="s">
        <v>2263</v>
      </c>
      <c r="G1793">
        <f t="shared" si="81"/>
        <v>2</v>
      </c>
      <c r="H1793" t="str">
        <f t="shared" si="82"/>
        <v>0073</v>
      </c>
      <c r="J1793" t="str">
        <f t="shared" si="83"/>
        <v>ALL</v>
      </c>
    </row>
    <row r="1794" spans="1:10" hidden="1" x14ac:dyDescent="0.2">
      <c r="A1794" s="72">
        <v>24160055</v>
      </c>
      <c r="B1794" t="s">
        <v>225</v>
      </c>
      <c r="C1794">
        <v>55</v>
      </c>
      <c r="D1794" s="73">
        <v>12312</v>
      </c>
      <c r="E1794">
        <v>2416</v>
      </c>
      <c r="F1794" t="s">
        <v>202</v>
      </c>
      <c r="G1794">
        <f t="shared" ref="G1794:G1857" si="84">LEN(C1794)</f>
        <v>2</v>
      </c>
      <c r="H1794" t="str">
        <f t="shared" ref="H1794:H1857" si="85">IF(G1794=1,"0"&amp;"0"&amp;"0"&amp;C1794,IF(G1794=2,"0"&amp;"0"&amp;C1794,IF(G1794=3,"0"&amp;C1794,"")))</f>
        <v>0055</v>
      </c>
      <c r="J1794" t="str">
        <f t="shared" si="83"/>
        <v>ITT</v>
      </c>
    </row>
    <row r="1795" spans="1:10" hidden="1" x14ac:dyDescent="0.2">
      <c r="A1795" s="72">
        <v>22030201</v>
      </c>
      <c r="B1795" t="s">
        <v>707</v>
      </c>
      <c r="C1795">
        <v>201</v>
      </c>
      <c r="D1795" s="73">
        <v>24929</v>
      </c>
      <c r="E1795">
        <v>2203</v>
      </c>
      <c r="F1795" t="s">
        <v>687</v>
      </c>
      <c r="G1795">
        <f t="shared" si="84"/>
        <v>3</v>
      </c>
      <c r="H1795" t="str">
        <f t="shared" si="85"/>
        <v>0201</v>
      </c>
      <c r="J1795" t="str">
        <f t="shared" si="83"/>
        <v>MEI</v>
      </c>
    </row>
    <row r="1796" spans="1:10" hidden="1" x14ac:dyDescent="0.2">
      <c r="A1796" s="72">
        <v>24100326</v>
      </c>
      <c r="B1796" t="s">
        <v>66</v>
      </c>
      <c r="C1796">
        <v>326</v>
      </c>
      <c r="D1796" s="73">
        <v>34626</v>
      </c>
      <c r="E1796">
        <v>2410</v>
      </c>
      <c r="F1796" t="s">
        <v>2263</v>
      </c>
      <c r="G1796">
        <f t="shared" si="84"/>
        <v>3</v>
      </c>
      <c r="H1796" t="str">
        <f t="shared" si="85"/>
        <v>0326</v>
      </c>
      <c r="J1796" t="str">
        <f t="shared" si="83"/>
        <v>ALL</v>
      </c>
    </row>
    <row r="1797" spans="1:10" hidden="1" x14ac:dyDescent="0.2">
      <c r="A1797" s="72">
        <v>22280015</v>
      </c>
      <c r="B1797" t="s">
        <v>1040</v>
      </c>
      <c r="C1797">
        <v>15</v>
      </c>
      <c r="D1797" s="73">
        <v>33966</v>
      </c>
      <c r="E1797">
        <v>2228</v>
      </c>
      <c r="F1797" t="s">
        <v>1027</v>
      </c>
      <c r="G1797">
        <f t="shared" si="84"/>
        <v>2</v>
      </c>
      <c r="H1797" t="str">
        <f t="shared" si="85"/>
        <v>0015</v>
      </c>
      <c r="J1797" t="str">
        <f t="shared" si="83"/>
        <v>WIL</v>
      </c>
    </row>
    <row r="1798" spans="1:10" hidden="1" x14ac:dyDescent="0.2">
      <c r="A1798" s="72">
        <v>24320060</v>
      </c>
      <c r="B1798" t="s">
        <v>1769</v>
      </c>
      <c r="C1798">
        <v>60</v>
      </c>
      <c r="D1798" s="73">
        <v>20706</v>
      </c>
      <c r="E1798">
        <v>2432</v>
      </c>
      <c r="F1798" t="s">
        <v>1734</v>
      </c>
      <c r="G1798">
        <f t="shared" si="84"/>
        <v>2</v>
      </c>
      <c r="H1798" t="str">
        <f t="shared" si="85"/>
        <v>0060</v>
      </c>
      <c r="J1798" t="str">
        <f t="shared" si="83"/>
        <v>FRA</v>
      </c>
    </row>
    <row r="1799" spans="1:10" hidden="1" x14ac:dyDescent="0.2">
      <c r="A1799" s="72">
        <v>22030120</v>
      </c>
      <c r="B1799" t="s">
        <v>708</v>
      </c>
      <c r="C1799">
        <v>120</v>
      </c>
      <c r="D1799" s="73">
        <v>25829</v>
      </c>
      <c r="E1799">
        <v>2203</v>
      </c>
      <c r="F1799" t="s">
        <v>687</v>
      </c>
      <c r="G1799">
        <f t="shared" si="84"/>
        <v>3</v>
      </c>
      <c r="H1799" t="str">
        <f t="shared" si="85"/>
        <v>0120</v>
      </c>
      <c r="J1799" t="str">
        <f t="shared" si="83"/>
        <v>MEI</v>
      </c>
    </row>
    <row r="1800" spans="1:10" hidden="1" x14ac:dyDescent="0.2">
      <c r="A1800" s="72">
        <v>24010303</v>
      </c>
      <c r="B1800" t="s">
        <v>2219</v>
      </c>
      <c r="C1800">
        <v>303</v>
      </c>
      <c r="D1800" s="73">
        <v>30141</v>
      </c>
      <c r="E1800">
        <v>2401</v>
      </c>
      <c r="F1800" t="s">
        <v>2200</v>
      </c>
      <c r="G1800">
        <f t="shared" si="84"/>
        <v>3</v>
      </c>
      <c r="H1800" t="str">
        <f t="shared" si="85"/>
        <v>0303</v>
      </c>
      <c r="J1800" t="str">
        <f t="shared" si="83"/>
        <v>ERN</v>
      </c>
    </row>
    <row r="1801" spans="1:10" hidden="1" x14ac:dyDescent="0.2">
      <c r="A1801" s="72">
        <v>24100228</v>
      </c>
      <c r="B1801" t="s">
        <v>2219</v>
      </c>
      <c r="C1801">
        <v>228</v>
      </c>
      <c r="D1801" s="73">
        <v>30141</v>
      </c>
      <c r="E1801">
        <v>2410</v>
      </c>
      <c r="F1801" t="s">
        <v>2263</v>
      </c>
      <c r="G1801">
        <f t="shared" si="84"/>
        <v>3</v>
      </c>
      <c r="H1801" t="str">
        <f t="shared" si="85"/>
        <v>0228</v>
      </c>
      <c r="J1801" t="str">
        <f t="shared" si="83"/>
        <v>ALL</v>
      </c>
    </row>
    <row r="1802" spans="1:10" hidden="1" x14ac:dyDescent="0.2">
      <c r="A1802" s="72">
        <v>24300007</v>
      </c>
      <c r="B1802" t="s">
        <v>1726</v>
      </c>
      <c r="C1802">
        <v>7</v>
      </c>
      <c r="D1802" s="73">
        <v>18921</v>
      </c>
      <c r="E1802">
        <v>2430</v>
      </c>
      <c r="F1802" t="s">
        <v>1716</v>
      </c>
      <c r="G1802">
        <f t="shared" si="84"/>
        <v>1</v>
      </c>
      <c r="H1802" t="str">
        <f t="shared" si="85"/>
        <v>0007</v>
      </c>
      <c r="J1802" t="e">
        <f t="shared" si="83"/>
        <v>#VALUE!</v>
      </c>
    </row>
    <row r="1803" spans="1:10" hidden="1" x14ac:dyDescent="0.2">
      <c r="A1803" s="72">
        <v>22240062</v>
      </c>
      <c r="B1803" t="s">
        <v>16</v>
      </c>
      <c r="C1803">
        <v>62</v>
      </c>
      <c r="D1803" s="73">
        <v>27207</v>
      </c>
      <c r="E1803">
        <v>2224</v>
      </c>
      <c r="F1803" t="s">
        <v>11</v>
      </c>
      <c r="G1803">
        <f t="shared" si="84"/>
        <v>2</v>
      </c>
      <c r="H1803" t="str">
        <f t="shared" si="85"/>
        <v>0062</v>
      </c>
      <c r="J1803" t="str">
        <f t="shared" si="83"/>
        <v>NEU</v>
      </c>
    </row>
    <row r="1804" spans="1:10" hidden="1" x14ac:dyDescent="0.2">
      <c r="A1804" s="72">
        <v>24200334</v>
      </c>
      <c r="B1804" t="s">
        <v>285</v>
      </c>
      <c r="C1804">
        <v>334</v>
      </c>
      <c r="D1804" s="73">
        <v>33505</v>
      </c>
      <c r="E1804">
        <v>2420</v>
      </c>
      <c r="F1804" t="s">
        <v>263</v>
      </c>
      <c r="G1804">
        <f t="shared" si="84"/>
        <v>3</v>
      </c>
      <c r="H1804" t="str">
        <f t="shared" si="85"/>
        <v>0334</v>
      </c>
      <c r="J1804" t="str">
        <f t="shared" si="83"/>
        <v>REN</v>
      </c>
    </row>
    <row r="1805" spans="1:10" hidden="1" x14ac:dyDescent="0.2">
      <c r="A1805" s="72">
        <v>24100287</v>
      </c>
      <c r="B1805" t="s">
        <v>67</v>
      </c>
      <c r="C1805">
        <v>287</v>
      </c>
      <c r="D1805" s="73">
        <v>33267</v>
      </c>
      <c r="E1805">
        <v>2410</v>
      </c>
      <c r="F1805" t="s">
        <v>2263</v>
      </c>
      <c r="G1805">
        <f t="shared" si="84"/>
        <v>3</v>
      </c>
      <c r="H1805" t="str">
        <f t="shared" si="85"/>
        <v>0287</v>
      </c>
      <c r="J1805" t="str">
        <f t="shared" si="83"/>
        <v>ALL</v>
      </c>
    </row>
    <row r="1806" spans="1:10" hidden="1" x14ac:dyDescent="0.2">
      <c r="A1806" s="72">
        <v>21130054</v>
      </c>
      <c r="B1806" t="s">
        <v>556</v>
      </c>
      <c r="C1806">
        <v>54</v>
      </c>
      <c r="D1806" s="73">
        <v>25460</v>
      </c>
      <c r="E1806">
        <v>2113</v>
      </c>
      <c r="F1806" t="s">
        <v>2043</v>
      </c>
      <c r="G1806">
        <f t="shared" si="84"/>
        <v>2</v>
      </c>
      <c r="H1806" t="str">
        <f t="shared" si="85"/>
        <v>0054</v>
      </c>
      <c r="J1806" t="str">
        <f t="shared" si="83"/>
        <v>LAN</v>
      </c>
    </row>
    <row r="1807" spans="1:10" x14ac:dyDescent="0.2">
      <c r="A1807" s="72">
        <v>23090101</v>
      </c>
      <c r="B1807" t="s">
        <v>1315</v>
      </c>
      <c r="C1807">
        <v>101</v>
      </c>
      <c r="D1807" s="73">
        <v>26962</v>
      </c>
      <c r="E1807">
        <v>2309</v>
      </c>
      <c r="F1807" t="s">
        <v>1295</v>
      </c>
      <c r="G1807">
        <f t="shared" si="84"/>
        <v>3</v>
      </c>
      <c r="H1807" t="str">
        <f t="shared" si="85"/>
        <v>0101</v>
      </c>
      <c r="J1807" t="str">
        <f t="shared" si="83"/>
        <v>BRA</v>
      </c>
    </row>
    <row r="1808" spans="1:10" hidden="1" x14ac:dyDescent="0.2">
      <c r="A1808" s="72">
        <v>21010051</v>
      </c>
      <c r="B1808" t="s">
        <v>381</v>
      </c>
      <c r="C1808">
        <v>51</v>
      </c>
      <c r="D1808" s="73">
        <v>25970</v>
      </c>
      <c r="E1808">
        <v>2101</v>
      </c>
      <c r="F1808" t="s">
        <v>376</v>
      </c>
      <c r="G1808">
        <f t="shared" si="84"/>
        <v>2</v>
      </c>
      <c r="H1808" t="str">
        <f t="shared" si="85"/>
        <v>0051</v>
      </c>
      <c r="J1808" t="str">
        <f t="shared" si="83"/>
        <v>KOH</v>
      </c>
    </row>
    <row r="1809" spans="1:10" x14ac:dyDescent="0.2">
      <c r="A1809" s="72">
        <v>23010084</v>
      </c>
      <c r="B1809" t="s">
        <v>1082</v>
      </c>
      <c r="C1809">
        <v>84</v>
      </c>
      <c r="D1809" s="73">
        <v>22418</v>
      </c>
      <c r="E1809">
        <v>2301</v>
      </c>
      <c r="F1809" t="s">
        <v>1044</v>
      </c>
      <c r="G1809">
        <f t="shared" si="84"/>
        <v>2</v>
      </c>
      <c r="H1809" t="str">
        <f t="shared" si="85"/>
        <v>0084</v>
      </c>
      <c r="J1809" t="str">
        <f t="shared" si="83"/>
        <v>LOE</v>
      </c>
    </row>
    <row r="1810" spans="1:10" hidden="1" x14ac:dyDescent="0.2">
      <c r="A1810" s="72">
        <v>24140011</v>
      </c>
      <c r="B1810" t="s">
        <v>164</v>
      </c>
      <c r="C1810">
        <v>11</v>
      </c>
      <c r="D1810" s="73">
        <v>19073</v>
      </c>
      <c r="E1810">
        <v>2414</v>
      </c>
      <c r="F1810" t="s">
        <v>2232</v>
      </c>
      <c r="G1810">
        <f t="shared" si="84"/>
        <v>2</v>
      </c>
      <c r="H1810" t="str">
        <f t="shared" si="85"/>
        <v>0011</v>
      </c>
      <c r="J1810" t="str">
        <f t="shared" si="83"/>
        <v>ORK</v>
      </c>
    </row>
    <row r="1811" spans="1:10" hidden="1" x14ac:dyDescent="0.2">
      <c r="A1811" s="72">
        <v>24140038</v>
      </c>
      <c r="B1811" t="s">
        <v>164</v>
      </c>
      <c r="C1811">
        <v>38</v>
      </c>
      <c r="D1811" s="73">
        <v>17695</v>
      </c>
      <c r="E1811">
        <v>2414</v>
      </c>
      <c r="F1811" t="s">
        <v>2232</v>
      </c>
      <c r="G1811">
        <f t="shared" si="84"/>
        <v>2</v>
      </c>
      <c r="H1811" t="str">
        <f t="shared" si="85"/>
        <v>0038</v>
      </c>
      <c r="J1811" t="str">
        <f t="shared" si="83"/>
        <v>ORK</v>
      </c>
    </row>
    <row r="1812" spans="1:10" hidden="1" x14ac:dyDescent="0.2">
      <c r="A1812" s="72">
        <v>22010372</v>
      </c>
      <c r="B1812" t="s">
        <v>669</v>
      </c>
      <c r="C1812">
        <v>372</v>
      </c>
      <c r="D1812" s="73">
        <v>34152</v>
      </c>
      <c r="E1812">
        <v>2201</v>
      </c>
      <c r="F1812" t="s">
        <v>629</v>
      </c>
      <c r="G1812">
        <f t="shared" si="84"/>
        <v>3</v>
      </c>
      <c r="H1812" t="str">
        <f t="shared" si="85"/>
        <v>0372</v>
      </c>
      <c r="J1812" t="str">
        <f t="shared" si="83"/>
        <v>KOR</v>
      </c>
    </row>
    <row r="1813" spans="1:10" hidden="1" x14ac:dyDescent="0.2">
      <c r="A1813" s="72">
        <v>22190119</v>
      </c>
      <c r="B1813" t="s">
        <v>2396</v>
      </c>
      <c r="C1813">
        <v>119</v>
      </c>
      <c r="D1813" s="73">
        <v>21738</v>
      </c>
      <c r="E1813">
        <v>2219</v>
      </c>
      <c r="F1813" t="s">
        <v>2372</v>
      </c>
      <c r="G1813">
        <f t="shared" si="84"/>
        <v>3</v>
      </c>
      <c r="H1813" t="str">
        <f t="shared" si="85"/>
        <v>0119</v>
      </c>
      <c r="J1813" t="str">
        <f t="shared" si="83"/>
        <v>KOR</v>
      </c>
    </row>
    <row r="1814" spans="1:10" hidden="1" x14ac:dyDescent="0.2">
      <c r="A1814" s="72">
        <v>22190165</v>
      </c>
      <c r="B1814" t="s">
        <v>2397</v>
      </c>
      <c r="C1814">
        <v>165</v>
      </c>
      <c r="D1814" s="73">
        <v>32070</v>
      </c>
      <c r="E1814">
        <v>2219</v>
      </c>
      <c r="F1814" t="s">
        <v>2372</v>
      </c>
      <c r="G1814">
        <f t="shared" si="84"/>
        <v>3</v>
      </c>
      <c r="H1814" t="str">
        <f t="shared" si="85"/>
        <v>0165</v>
      </c>
      <c r="J1814" t="str">
        <f t="shared" si="83"/>
        <v>KOR</v>
      </c>
    </row>
    <row r="1815" spans="1:10" hidden="1" x14ac:dyDescent="0.2">
      <c r="A1815" s="72">
        <v>22010338</v>
      </c>
      <c r="B1815" t="s">
        <v>670</v>
      </c>
      <c r="C1815">
        <v>338</v>
      </c>
      <c r="D1815" s="73">
        <v>21752</v>
      </c>
      <c r="E1815">
        <v>2201</v>
      </c>
      <c r="F1815" t="s">
        <v>629</v>
      </c>
      <c r="G1815">
        <f t="shared" si="84"/>
        <v>3</v>
      </c>
      <c r="H1815" t="str">
        <f t="shared" si="85"/>
        <v>0338</v>
      </c>
      <c r="J1815" t="str">
        <f t="shared" ref="J1815:J1878" si="86">UPPER(MID(F1815,SEARCH(" ",F1815,1)+1,3))</f>
        <v>KOR</v>
      </c>
    </row>
    <row r="1816" spans="1:10" hidden="1" x14ac:dyDescent="0.2">
      <c r="A1816" s="72">
        <v>21050047</v>
      </c>
      <c r="B1816" t="s">
        <v>1827</v>
      </c>
      <c r="C1816">
        <v>47</v>
      </c>
      <c r="D1816" s="73">
        <v>16330</v>
      </c>
      <c r="E1816">
        <v>2105</v>
      </c>
      <c r="F1816" t="s">
        <v>525</v>
      </c>
      <c r="G1816">
        <f t="shared" si="84"/>
        <v>2</v>
      </c>
      <c r="H1816" t="str">
        <f t="shared" si="85"/>
        <v>0047</v>
      </c>
      <c r="J1816" t="str">
        <f t="shared" si="86"/>
        <v>KÜL</v>
      </c>
    </row>
    <row r="1817" spans="1:10" hidden="1" x14ac:dyDescent="0.2">
      <c r="A1817" s="72">
        <v>22150181</v>
      </c>
      <c r="B1817" t="s">
        <v>1015</v>
      </c>
      <c r="C1817">
        <v>181</v>
      </c>
      <c r="D1817" s="73">
        <v>34794</v>
      </c>
      <c r="E1817">
        <v>2215</v>
      </c>
      <c r="F1817" t="s">
        <v>997</v>
      </c>
      <c r="G1817">
        <f t="shared" si="84"/>
        <v>3</v>
      </c>
      <c r="H1817" t="str">
        <f t="shared" si="85"/>
        <v>0181</v>
      </c>
      <c r="J1817" t="str">
        <f t="shared" si="86"/>
        <v xml:space="preserve">GW </v>
      </c>
    </row>
    <row r="1818" spans="1:10" hidden="1" x14ac:dyDescent="0.2">
      <c r="A1818" s="72">
        <v>24070272</v>
      </c>
      <c r="B1818" t="s">
        <v>1445</v>
      </c>
      <c r="C1818">
        <v>272</v>
      </c>
      <c r="D1818" s="73">
        <v>23385</v>
      </c>
      <c r="E1818">
        <v>2407</v>
      </c>
      <c r="F1818" t="s">
        <v>1432</v>
      </c>
      <c r="G1818">
        <f t="shared" si="84"/>
        <v>3</v>
      </c>
      <c r="H1818" t="str">
        <f t="shared" si="85"/>
        <v>0272</v>
      </c>
      <c r="J1818" t="str">
        <f t="shared" si="86"/>
        <v>HAT</v>
      </c>
    </row>
    <row r="1819" spans="1:10" hidden="1" x14ac:dyDescent="0.2">
      <c r="A1819" s="72">
        <v>24070279</v>
      </c>
      <c r="B1819" t="s">
        <v>1446</v>
      </c>
      <c r="C1819">
        <v>279</v>
      </c>
      <c r="D1819" s="73">
        <v>22717</v>
      </c>
      <c r="E1819">
        <v>2407</v>
      </c>
      <c r="F1819" t="s">
        <v>1432</v>
      </c>
      <c r="G1819">
        <f t="shared" si="84"/>
        <v>3</v>
      </c>
      <c r="H1819" t="str">
        <f t="shared" si="85"/>
        <v>0279</v>
      </c>
      <c r="J1819" t="str">
        <f t="shared" si="86"/>
        <v>HAT</v>
      </c>
    </row>
    <row r="1820" spans="1:10" hidden="1" x14ac:dyDescent="0.2">
      <c r="A1820" s="72">
        <v>23070109</v>
      </c>
      <c r="B1820" t="s">
        <v>1287</v>
      </c>
      <c r="C1820">
        <v>109</v>
      </c>
      <c r="D1820" s="73">
        <v>24988</v>
      </c>
      <c r="E1820">
        <v>2307</v>
      </c>
      <c r="F1820" t="s">
        <v>1253</v>
      </c>
      <c r="G1820">
        <f t="shared" si="84"/>
        <v>3</v>
      </c>
      <c r="H1820" t="str">
        <f t="shared" si="85"/>
        <v>0109</v>
      </c>
      <c r="J1820" t="str">
        <f t="shared" si="86"/>
        <v>ODE</v>
      </c>
    </row>
    <row r="1821" spans="1:10" hidden="1" x14ac:dyDescent="0.2">
      <c r="A1821" s="72">
        <v>22130141</v>
      </c>
      <c r="B1821" t="s">
        <v>966</v>
      </c>
      <c r="C1821">
        <v>141</v>
      </c>
      <c r="D1821" s="73">
        <v>30474</v>
      </c>
      <c r="E1821">
        <v>2213</v>
      </c>
      <c r="F1821" t="s">
        <v>939</v>
      </c>
      <c r="G1821">
        <f t="shared" si="84"/>
        <v>3</v>
      </c>
      <c r="H1821" t="str">
        <f t="shared" si="85"/>
        <v>0141</v>
      </c>
      <c r="J1821" t="str">
        <f t="shared" si="86"/>
        <v>MÜH</v>
      </c>
    </row>
    <row r="1822" spans="1:10" hidden="1" x14ac:dyDescent="0.2">
      <c r="A1822" s="72">
        <v>22090060</v>
      </c>
      <c r="B1822" t="s">
        <v>909</v>
      </c>
      <c r="C1822">
        <v>60</v>
      </c>
      <c r="D1822" s="73">
        <v>23281</v>
      </c>
      <c r="E1822">
        <v>2209</v>
      </c>
      <c r="F1822" t="s">
        <v>887</v>
      </c>
      <c r="G1822">
        <f t="shared" si="84"/>
        <v>2</v>
      </c>
      <c r="H1822" t="str">
        <f t="shared" si="85"/>
        <v>0060</v>
      </c>
      <c r="J1822" t="str">
        <f t="shared" si="86"/>
        <v>WIR</v>
      </c>
    </row>
    <row r="1823" spans="1:10" hidden="1" x14ac:dyDescent="0.2">
      <c r="A1823" s="72">
        <v>24080376</v>
      </c>
      <c r="B1823" t="s">
        <v>1514</v>
      </c>
      <c r="C1823">
        <v>376</v>
      </c>
      <c r="D1823" s="73">
        <v>34058</v>
      </c>
      <c r="E1823">
        <v>2408</v>
      </c>
      <c r="F1823" t="s">
        <v>1453</v>
      </c>
      <c r="G1823">
        <f t="shared" si="84"/>
        <v>3</v>
      </c>
      <c r="H1823" t="str">
        <f t="shared" si="85"/>
        <v>0376</v>
      </c>
      <c r="J1823" t="str">
        <f t="shared" si="86"/>
        <v>GEI</v>
      </c>
    </row>
    <row r="1824" spans="1:10" hidden="1" x14ac:dyDescent="0.2">
      <c r="A1824" s="72">
        <v>23060681</v>
      </c>
      <c r="B1824" t="s">
        <v>1235</v>
      </c>
      <c r="C1824">
        <v>681</v>
      </c>
      <c r="D1824" s="73">
        <v>35549</v>
      </c>
      <c r="E1824">
        <v>2306</v>
      </c>
      <c r="F1824" t="s">
        <v>1184</v>
      </c>
      <c r="G1824">
        <f t="shared" si="84"/>
        <v>3</v>
      </c>
      <c r="H1824" t="str">
        <f t="shared" si="85"/>
        <v>0681</v>
      </c>
      <c r="J1824" t="str">
        <f t="shared" si="86"/>
        <v>BAD</v>
      </c>
    </row>
    <row r="1825" spans="1:10" hidden="1" x14ac:dyDescent="0.2">
      <c r="A1825" s="72">
        <v>23020106</v>
      </c>
      <c r="B1825" t="s">
        <v>1105</v>
      </c>
      <c r="C1825">
        <v>106</v>
      </c>
      <c r="D1825" s="73">
        <v>25577</v>
      </c>
      <c r="E1825">
        <v>2302</v>
      </c>
      <c r="F1825" t="s">
        <v>1091</v>
      </c>
      <c r="G1825">
        <f t="shared" si="84"/>
        <v>3</v>
      </c>
      <c r="H1825" t="str">
        <f t="shared" si="85"/>
        <v>0106</v>
      </c>
      <c r="J1825" t="str">
        <f t="shared" si="86"/>
        <v>EDE</v>
      </c>
    </row>
    <row r="1826" spans="1:10" hidden="1" x14ac:dyDescent="0.2">
      <c r="A1826" s="72">
        <v>21070353</v>
      </c>
      <c r="B1826" t="s">
        <v>1902</v>
      </c>
      <c r="C1826">
        <v>353</v>
      </c>
      <c r="D1826" s="73">
        <v>18721</v>
      </c>
      <c r="E1826">
        <v>2107</v>
      </c>
      <c r="F1826" t="s">
        <v>1884</v>
      </c>
      <c r="G1826">
        <f t="shared" si="84"/>
        <v>3</v>
      </c>
      <c r="H1826" t="str">
        <f t="shared" si="85"/>
        <v>0353</v>
      </c>
      <c r="J1826" t="str">
        <f t="shared" si="86"/>
        <v>TWI</v>
      </c>
    </row>
    <row r="1827" spans="1:10" x14ac:dyDescent="0.2">
      <c r="A1827" s="72">
        <v>23010285</v>
      </c>
      <c r="B1827" t="s">
        <v>1083</v>
      </c>
      <c r="C1827">
        <v>285</v>
      </c>
      <c r="D1827" s="73">
        <v>33484</v>
      </c>
      <c r="E1827">
        <v>2301</v>
      </c>
      <c r="F1827" t="s">
        <v>1044</v>
      </c>
      <c r="G1827">
        <f t="shared" si="84"/>
        <v>3</v>
      </c>
      <c r="H1827" t="str">
        <f t="shared" si="85"/>
        <v>0285</v>
      </c>
      <c r="J1827" t="str">
        <f t="shared" si="86"/>
        <v>LOE</v>
      </c>
    </row>
    <row r="1828" spans="1:10" hidden="1" x14ac:dyDescent="0.2">
      <c r="A1828" s="72">
        <v>22270053</v>
      </c>
      <c r="B1828" t="s">
        <v>62</v>
      </c>
      <c r="C1828">
        <v>53</v>
      </c>
      <c r="D1828" s="73">
        <v>32546</v>
      </c>
      <c r="E1828">
        <v>2227</v>
      </c>
      <c r="F1828" t="s">
        <v>52</v>
      </c>
      <c r="G1828">
        <f t="shared" si="84"/>
        <v>2</v>
      </c>
      <c r="H1828" t="str">
        <f t="shared" si="85"/>
        <v>0053</v>
      </c>
      <c r="J1828" t="str">
        <f t="shared" si="86"/>
        <v>NEE</v>
      </c>
    </row>
    <row r="1829" spans="1:10" hidden="1" x14ac:dyDescent="0.2">
      <c r="A1829" s="72">
        <v>22070116</v>
      </c>
      <c r="B1829" t="s">
        <v>851</v>
      </c>
      <c r="C1829">
        <v>116</v>
      </c>
      <c r="D1829" s="73">
        <v>15595</v>
      </c>
      <c r="E1829">
        <v>2207</v>
      </c>
      <c r="F1829" t="s">
        <v>800</v>
      </c>
      <c r="G1829">
        <f t="shared" si="84"/>
        <v>3</v>
      </c>
      <c r="H1829" t="str">
        <f t="shared" si="85"/>
        <v>0116</v>
      </c>
      <c r="J1829" t="str">
        <f t="shared" si="86"/>
        <v>GOD</v>
      </c>
    </row>
    <row r="1830" spans="1:10" hidden="1" x14ac:dyDescent="0.2">
      <c r="A1830" s="72">
        <v>22210014</v>
      </c>
      <c r="B1830" t="s">
        <v>851</v>
      </c>
      <c r="C1830">
        <v>14</v>
      </c>
      <c r="D1830" s="73">
        <v>15595</v>
      </c>
      <c r="E1830">
        <v>2221</v>
      </c>
      <c r="F1830" t="s">
        <v>2438</v>
      </c>
      <c r="G1830">
        <f t="shared" si="84"/>
        <v>2</v>
      </c>
      <c r="H1830" t="str">
        <f t="shared" si="85"/>
        <v>0014</v>
      </c>
      <c r="J1830" t="str">
        <f t="shared" si="86"/>
        <v>FÜR</v>
      </c>
    </row>
    <row r="1831" spans="1:10" hidden="1" x14ac:dyDescent="0.2">
      <c r="A1831" s="72">
        <v>24080335</v>
      </c>
      <c r="B1831" t="s">
        <v>1515</v>
      </c>
      <c r="C1831">
        <v>335</v>
      </c>
      <c r="D1831" s="73">
        <v>32218</v>
      </c>
      <c r="E1831">
        <v>2408</v>
      </c>
      <c r="F1831" t="s">
        <v>1453</v>
      </c>
      <c r="G1831">
        <f t="shared" si="84"/>
        <v>3</v>
      </c>
      <c r="H1831" t="str">
        <f t="shared" si="85"/>
        <v>0335</v>
      </c>
      <c r="J1831" t="str">
        <f t="shared" si="86"/>
        <v>GEI</v>
      </c>
    </row>
    <row r="1832" spans="1:10" hidden="1" x14ac:dyDescent="0.2">
      <c r="A1832" s="72">
        <v>24290015</v>
      </c>
      <c r="B1832" t="s">
        <v>1706</v>
      </c>
      <c r="C1832">
        <v>15</v>
      </c>
      <c r="D1832" s="73">
        <v>25063</v>
      </c>
      <c r="E1832">
        <v>2429</v>
      </c>
      <c r="F1832" t="s">
        <v>1685</v>
      </c>
      <c r="G1832">
        <f t="shared" si="84"/>
        <v>2</v>
      </c>
      <c r="H1832" t="str">
        <f t="shared" si="85"/>
        <v>0015</v>
      </c>
      <c r="J1832" t="str">
        <f t="shared" si="86"/>
        <v>BRO</v>
      </c>
    </row>
    <row r="1833" spans="1:10" hidden="1" x14ac:dyDescent="0.2">
      <c r="A1833" s="72">
        <v>21030525</v>
      </c>
      <c r="B1833" t="s">
        <v>471</v>
      </c>
      <c r="C1833">
        <v>525</v>
      </c>
      <c r="D1833" s="73">
        <v>28024</v>
      </c>
      <c r="E1833">
        <v>2103</v>
      </c>
      <c r="F1833" t="s">
        <v>419</v>
      </c>
      <c r="G1833">
        <f t="shared" si="84"/>
        <v>3</v>
      </c>
      <c r="H1833" t="str">
        <f t="shared" si="85"/>
        <v>0525</v>
      </c>
      <c r="J1833" t="str">
        <f t="shared" si="86"/>
        <v>ARO</v>
      </c>
    </row>
    <row r="1834" spans="1:10" hidden="1" x14ac:dyDescent="0.2">
      <c r="A1834" s="72">
        <v>21030069</v>
      </c>
      <c r="B1834" t="s">
        <v>471</v>
      </c>
      <c r="C1834">
        <v>69</v>
      </c>
      <c r="D1834" s="73">
        <v>15426</v>
      </c>
      <c r="E1834">
        <v>2103</v>
      </c>
      <c r="F1834" t="s">
        <v>419</v>
      </c>
      <c r="G1834">
        <f t="shared" si="84"/>
        <v>2</v>
      </c>
      <c r="H1834" t="str">
        <f t="shared" si="85"/>
        <v>0069</v>
      </c>
      <c r="J1834" t="str">
        <f t="shared" si="86"/>
        <v>ARO</v>
      </c>
    </row>
    <row r="1835" spans="1:10" hidden="1" x14ac:dyDescent="0.2">
      <c r="A1835" s="72">
        <v>21030432</v>
      </c>
      <c r="B1835" t="s">
        <v>471</v>
      </c>
      <c r="C1835">
        <v>432</v>
      </c>
      <c r="D1835" s="73">
        <v>26333</v>
      </c>
      <c r="E1835">
        <v>2103</v>
      </c>
      <c r="F1835" t="s">
        <v>419</v>
      </c>
      <c r="G1835">
        <f t="shared" si="84"/>
        <v>3</v>
      </c>
      <c r="H1835" t="str">
        <f t="shared" si="85"/>
        <v>0432</v>
      </c>
      <c r="J1835" t="str">
        <f t="shared" si="86"/>
        <v>ARO</v>
      </c>
    </row>
    <row r="1836" spans="1:10" hidden="1" x14ac:dyDescent="0.2">
      <c r="A1836" s="72">
        <v>22140212</v>
      </c>
      <c r="B1836" t="s">
        <v>984</v>
      </c>
      <c r="C1836">
        <v>212</v>
      </c>
      <c r="D1836" s="73">
        <v>31433</v>
      </c>
      <c r="E1836">
        <v>2214</v>
      </c>
      <c r="F1836" t="s">
        <v>971</v>
      </c>
      <c r="G1836">
        <f t="shared" si="84"/>
        <v>3</v>
      </c>
      <c r="H1836" t="str">
        <f t="shared" si="85"/>
        <v>0212</v>
      </c>
      <c r="J1836" t="str">
        <f t="shared" si="86"/>
        <v>BER</v>
      </c>
    </row>
    <row r="1837" spans="1:10" hidden="1" x14ac:dyDescent="0.2">
      <c r="A1837" s="72">
        <v>22080008</v>
      </c>
      <c r="B1837" t="s">
        <v>881</v>
      </c>
      <c r="C1837">
        <v>8</v>
      </c>
      <c r="D1837" s="73">
        <v>21103</v>
      </c>
      <c r="E1837">
        <v>2208</v>
      </c>
      <c r="F1837" t="s">
        <v>867</v>
      </c>
      <c r="G1837">
        <f t="shared" si="84"/>
        <v>1</v>
      </c>
      <c r="H1837" t="str">
        <f t="shared" si="85"/>
        <v>0008</v>
      </c>
      <c r="J1837" t="str">
        <f t="shared" si="86"/>
        <v>OBE</v>
      </c>
    </row>
    <row r="1838" spans="1:10" hidden="1" x14ac:dyDescent="0.2">
      <c r="A1838" s="72">
        <v>22070265</v>
      </c>
      <c r="B1838" t="s">
        <v>852</v>
      </c>
      <c r="C1838">
        <v>265</v>
      </c>
      <c r="D1838" s="73">
        <v>30501</v>
      </c>
      <c r="E1838">
        <v>2207</v>
      </c>
      <c r="F1838" t="s">
        <v>800</v>
      </c>
      <c r="G1838">
        <f t="shared" si="84"/>
        <v>3</v>
      </c>
      <c r="H1838" t="str">
        <f t="shared" si="85"/>
        <v>0265</v>
      </c>
      <c r="J1838" t="str">
        <f t="shared" si="86"/>
        <v>GOD</v>
      </c>
    </row>
    <row r="1839" spans="1:10" hidden="1" x14ac:dyDescent="0.2">
      <c r="A1839" s="72">
        <v>22080142</v>
      </c>
      <c r="B1839" t="s">
        <v>852</v>
      </c>
      <c r="C1839">
        <v>142</v>
      </c>
      <c r="D1839" s="73">
        <v>30501</v>
      </c>
      <c r="E1839">
        <v>2208</v>
      </c>
      <c r="F1839" t="s">
        <v>867</v>
      </c>
      <c r="G1839">
        <f t="shared" si="84"/>
        <v>3</v>
      </c>
      <c r="H1839" t="str">
        <f t="shared" si="85"/>
        <v>0142</v>
      </c>
      <c r="J1839" t="str">
        <f t="shared" si="86"/>
        <v>OBE</v>
      </c>
    </row>
    <row r="1840" spans="1:10" hidden="1" x14ac:dyDescent="0.2">
      <c r="A1840" s="72">
        <v>23050046</v>
      </c>
      <c r="B1840" t="s">
        <v>1173</v>
      </c>
      <c r="C1840">
        <v>46</v>
      </c>
      <c r="D1840" s="73">
        <v>12200</v>
      </c>
      <c r="E1840">
        <v>2305</v>
      </c>
      <c r="F1840" t="s">
        <v>1137</v>
      </c>
      <c r="G1840">
        <f t="shared" si="84"/>
        <v>2</v>
      </c>
      <c r="H1840" t="str">
        <f t="shared" si="85"/>
        <v>0046</v>
      </c>
      <c r="J1840" t="str">
        <f t="shared" si="86"/>
        <v>WEL</v>
      </c>
    </row>
    <row r="1841" spans="1:10" hidden="1" x14ac:dyDescent="0.2">
      <c r="A1841" s="72">
        <v>23060657</v>
      </c>
      <c r="B1841" t="s">
        <v>1236</v>
      </c>
      <c r="C1841">
        <v>657</v>
      </c>
      <c r="D1841" s="73">
        <v>33770</v>
      </c>
      <c r="E1841">
        <v>2306</v>
      </c>
      <c r="F1841" t="s">
        <v>1184</v>
      </c>
      <c r="G1841">
        <f t="shared" si="84"/>
        <v>3</v>
      </c>
      <c r="H1841" t="str">
        <f t="shared" si="85"/>
        <v>0657</v>
      </c>
      <c r="J1841" t="str">
        <f t="shared" si="86"/>
        <v>BAD</v>
      </c>
    </row>
    <row r="1842" spans="1:10" hidden="1" x14ac:dyDescent="0.2">
      <c r="A1842" s="72">
        <v>24060242</v>
      </c>
      <c r="B1842" t="s">
        <v>1413</v>
      </c>
      <c r="C1842">
        <v>242</v>
      </c>
      <c r="D1842" s="73">
        <v>34379</v>
      </c>
      <c r="E1842">
        <v>2406</v>
      </c>
      <c r="F1842" t="s">
        <v>1386</v>
      </c>
      <c r="G1842">
        <f t="shared" si="84"/>
        <v>3</v>
      </c>
      <c r="H1842" t="str">
        <f t="shared" si="85"/>
        <v>0242</v>
      </c>
      <c r="J1842" t="str">
        <f t="shared" si="86"/>
        <v>RED</v>
      </c>
    </row>
    <row r="1843" spans="1:10" hidden="1" x14ac:dyDescent="0.2">
      <c r="A1843" s="72">
        <v>21040105</v>
      </c>
      <c r="B1843" t="s">
        <v>517</v>
      </c>
      <c r="C1843">
        <v>105</v>
      </c>
      <c r="D1843" s="73">
        <v>28741</v>
      </c>
      <c r="E1843">
        <v>2104</v>
      </c>
      <c r="F1843" t="s">
        <v>496</v>
      </c>
      <c r="G1843">
        <f t="shared" si="84"/>
        <v>3</v>
      </c>
      <c r="H1843" t="str">
        <f t="shared" si="85"/>
        <v>0105</v>
      </c>
      <c r="J1843" t="str">
        <f t="shared" si="86"/>
        <v>LÜT</v>
      </c>
    </row>
    <row r="1844" spans="1:10" hidden="1" x14ac:dyDescent="0.2">
      <c r="A1844" s="72">
        <v>24190339</v>
      </c>
      <c r="B1844" t="s">
        <v>517</v>
      </c>
      <c r="C1844">
        <v>339</v>
      </c>
      <c r="D1844" s="73">
        <v>28741</v>
      </c>
      <c r="E1844">
        <v>2419</v>
      </c>
      <c r="F1844" t="s">
        <v>252</v>
      </c>
      <c r="G1844">
        <f t="shared" si="84"/>
        <v>3</v>
      </c>
      <c r="H1844" t="str">
        <f t="shared" si="85"/>
        <v>0339</v>
      </c>
      <c r="J1844" t="str">
        <f t="shared" si="86"/>
        <v>BUR</v>
      </c>
    </row>
    <row r="1845" spans="1:10" hidden="1" x14ac:dyDescent="0.2">
      <c r="A1845" s="72">
        <v>22050071</v>
      </c>
      <c r="B1845" t="s">
        <v>2052</v>
      </c>
      <c r="C1845">
        <v>71</v>
      </c>
      <c r="D1845" s="73">
        <v>26257</v>
      </c>
      <c r="E1845">
        <v>2205</v>
      </c>
      <c r="F1845" t="s">
        <v>747</v>
      </c>
      <c r="G1845">
        <f t="shared" si="84"/>
        <v>2</v>
      </c>
      <c r="H1845" t="str">
        <f t="shared" si="85"/>
        <v>0071</v>
      </c>
      <c r="J1845" t="str">
        <f t="shared" si="86"/>
        <v>FLE</v>
      </c>
    </row>
    <row r="1846" spans="1:10" hidden="1" x14ac:dyDescent="0.2">
      <c r="A1846" s="72">
        <v>22130098</v>
      </c>
      <c r="B1846" t="s">
        <v>967</v>
      </c>
      <c r="C1846">
        <v>98</v>
      </c>
      <c r="D1846" s="73">
        <v>21705</v>
      </c>
      <c r="E1846">
        <v>2213</v>
      </c>
      <c r="F1846" t="s">
        <v>939</v>
      </c>
      <c r="G1846">
        <f t="shared" si="84"/>
        <v>2</v>
      </c>
      <c r="H1846" t="str">
        <f t="shared" si="85"/>
        <v>0098</v>
      </c>
      <c r="J1846" t="str">
        <f t="shared" si="86"/>
        <v>MÜH</v>
      </c>
    </row>
    <row r="1847" spans="1:10" hidden="1" x14ac:dyDescent="0.2">
      <c r="A1847" s="72">
        <v>22140190</v>
      </c>
      <c r="B1847" t="s">
        <v>967</v>
      </c>
      <c r="C1847">
        <v>190</v>
      </c>
      <c r="D1847" s="73">
        <v>21705</v>
      </c>
      <c r="E1847">
        <v>2214</v>
      </c>
      <c r="F1847" t="s">
        <v>971</v>
      </c>
      <c r="G1847">
        <f t="shared" si="84"/>
        <v>3</v>
      </c>
      <c r="H1847" t="str">
        <f t="shared" si="85"/>
        <v>0190</v>
      </c>
      <c r="J1847" t="str">
        <f t="shared" si="86"/>
        <v>BER</v>
      </c>
    </row>
    <row r="1848" spans="1:10" hidden="1" x14ac:dyDescent="0.2">
      <c r="A1848" s="72">
        <v>21030835</v>
      </c>
      <c r="B1848" t="s">
        <v>472</v>
      </c>
      <c r="C1848">
        <v>835</v>
      </c>
      <c r="D1848" s="73">
        <v>26495</v>
      </c>
      <c r="E1848">
        <v>2103</v>
      </c>
      <c r="F1848" t="s">
        <v>419</v>
      </c>
      <c r="G1848">
        <f t="shared" si="84"/>
        <v>3</v>
      </c>
      <c r="H1848" t="str">
        <f t="shared" si="85"/>
        <v>0835</v>
      </c>
      <c r="J1848" t="str">
        <f t="shared" si="86"/>
        <v>ARO</v>
      </c>
    </row>
    <row r="1849" spans="1:10" hidden="1" x14ac:dyDescent="0.2">
      <c r="A1849" s="72">
        <v>24120086</v>
      </c>
      <c r="B1849" t="s">
        <v>106</v>
      </c>
      <c r="C1849">
        <v>86</v>
      </c>
      <c r="D1849" s="73">
        <v>32197</v>
      </c>
      <c r="E1849">
        <v>2412</v>
      </c>
      <c r="F1849" t="s">
        <v>90</v>
      </c>
      <c r="G1849">
        <f t="shared" si="84"/>
        <v>2</v>
      </c>
      <c r="H1849" t="str">
        <f t="shared" si="85"/>
        <v>0086</v>
      </c>
      <c r="J1849" t="str">
        <f t="shared" si="86"/>
        <v>HER</v>
      </c>
    </row>
    <row r="1850" spans="1:10" hidden="1" x14ac:dyDescent="0.2">
      <c r="A1850" s="72">
        <v>23060542</v>
      </c>
      <c r="B1850" t="s">
        <v>1237</v>
      </c>
      <c r="C1850">
        <v>542</v>
      </c>
      <c r="D1850" s="73">
        <v>22551</v>
      </c>
      <c r="E1850">
        <v>2306</v>
      </c>
      <c r="F1850" t="s">
        <v>1184</v>
      </c>
      <c r="G1850">
        <f t="shared" si="84"/>
        <v>3</v>
      </c>
      <c r="H1850" t="str">
        <f t="shared" si="85"/>
        <v>0542</v>
      </c>
      <c r="J1850" t="str">
        <f t="shared" si="86"/>
        <v>BAD</v>
      </c>
    </row>
    <row r="1851" spans="1:10" hidden="1" x14ac:dyDescent="0.2">
      <c r="A1851" s="72">
        <v>23100376</v>
      </c>
      <c r="B1851" t="s">
        <v>787</v>
      </c>
      <c r="C1851">
        <v>376</v>
      </c>
      <c r="D1851" s="73">
        <v>18907</v>
      </c>
      <c r="E1851">
        <v>2310</v>
      </c>
      <c r="F1851" t="s">
        <v>1322</v>
      </c>
      <c r="G1851">
        <f t="shared" si="84"/>
        <v>3</v>
      </c>
      <c r="H1851" t="str">
        <f t="shared" si="85"/>
        <v>0376</v>
      </c>
      <c r="J1851" t="str">
        <f t="shared" si="86"/>
        <v>ALT</v>
      </c>
    </row>
    <row r="1852" spans="1:10" hidden="1" x14ac:dyDescent="0.2">
      <c r="A1852" s="72">
        <v>22050008</v>
      </c>
      <c r="B1852" t="s">
        <v>2053</v>
      </c>
      <c r="C1852">
        <v>8</v>
      </c>
      <c r="D1852" s="73">
        <v>23143</v>
      </c>
      <c r="E1852">
        <v>2205</v>
      </c>
      <c r="F1852" t="s">
        <v>747</v>
      </c>
      <c r="G1852">
        <f t="shared" si="84"/>
        <v>1</v>
      </c>
      <c r="H1852" t="str">
        <f t="shared" si="85"/>
        <v>0008</v>
      </c>
      <c r="J1852" t="str">
        <f t="shared" si="86"/>
        <v>FLE</v>
      </c>
    </row>
    <row r="1853" spans="1:10" hidden="1" x14ac:dyDescent="0.2">
      <c r="A1853" s="72">
        <v>24030538</v>
      </c>
      <c r="B1853" t="s">
        <v>2053</v>
      </c>
      <c r="C1853">
        <v>538</v>
      </c>
      <c r="D1853" s="73">
        <v>32159</v>
      </c>
      <c r="E1853">
        <v>2403</v>
      </c>
      <c r="F1853" t="s">
        <v>2263</v>
      </c>
      <c r="G1853">
        <f t="shared" si="84"/>
        <v>3</v>
      </c>
      <c r="H1853" t="str">
        <f t="shared" si="85"/>
        <v>0538</v>
      </c>
      <c r="J1853" t="str">
        <f t="shared" si="86"/>
        <v>ALL</v>
      </c>
    </row>
    <row r="1854" spans="1:10" hidden="1" x14ac:dyDescent="0.2">
      <c r="A1854" s="72">
        <v>24320204</v>
      </c>
      <c r="B1854" t="s">
        <v>1770</v>
      </c>
      <c r="C1854">
        <v>204</v>
      </c>
      <c r="D1854" s="73">
        <v>20406</v>
      </c>
      <c r="E1854">
        <v>2432</v>
      </c>
      <c r="F1854" t="s">
        <v>1734</v>
      </c>
      <c r="G1854">
        <f t="shared" si="84"/>
        <v>3</v>
      </c>
      <c r="H1854" t="str">
        <f t="shared" si="85"/>
        <v>0204</v>
      </c>
      <c r="J1854" t="str">
        <f t="shared" si="86"/>
        <v>FRA</v>
      </c>
    </row>
    <row r="1855" spans="1:10" hidden="1" x14ac:dyDescent="0.2">
      <c r="A1855" s="72">
        <v>22070197</v>
      </c>
      <c r="B1855" t="s">
        <v>853</v>
      </c>
      <c r="C1855">
        <v>197</v>
      </c>
      <c r="D1855" s="73">
        <v>27859</v>
      </c>
      <c r="E1855">
        <v>2207</v>
      </c>
      <c r="F1855" t="s">
        <v>800</v>
      </c>
      <c r="G1855">
        <f t="shared" si="84"/>
        <v>3</v>
      </c>
      <c r="H1855" t="str">
        <f t="shared" si="85"/>
        <v>0197</v>
      </c>
      <c r="J1855" t="str">
        <f t="shared" si="86"/>
        <v>GOD</v>
      </c>
    </row>
    <row r="1856" spans="1:10" hidden="1" x14ac:dyDescent="0.2">
      <c r="A1856" s="72">
        <v>22130176</v>
      </c>
      <c r="B1856" t="s">
        <v>853</v>
      </c>
      <c r="C1856">
        <v>176</v>
      </c>
      <c r="D1856" s="73">
        <v>27859</v>
      </c>
      <c r="E1856">
        <v>2213</v>
      </c>
      <c r="F1856" t="s">
        <v>939</v>
      </c>
      <c r="G1856">
        <f t="shared" si="84"/>
        <v>3</v>
      </c>
      <c r="H1856" t="str">
        <f t="shared" si="85"/>
        <v>0176</v>
      </c>
      <c r="J1856" t="str">
        <f t="shared" si="86"/>
        <v>MÜH</v>
      </c>
    </row>
    <row r="1857" spans="1:10" hidden="1" x14ac:dyDescent="0.2">
      <c r="A1857" s="72">
        <v>22250065</v>
      </c>
      <c r="B1857" t="s">
        <v>36</v>
      </c>
      <c r="C1857">
        <v>65</v>
      </c>
      <c r="D1857" s="73">
        <v>24108</v>
      </c>
      <c r="E1857">
        <v>2225</v>
      </c>
      <c r="F1857" t="s">
        <v>24</v>
      </c>
      <c r="G1857">
        <f t="shared" si="84"/>
        <v>2</v>
      </c>
      <c r="H1857" t="str">
        <f t="shared" si="85"/>
        <v>0065</v>
      </c>
      <c r="J1857" t="str">
        <f t="shared" si="86"/>
        <v xml:space="preserve">RW </v>
      </c>
    </row>
    <row r="1858" spans="1:10" hidden="1" x14ac:dyDescent="0.2">
      <c r="A1858" s="72">
        <v>24060229</v>
      </c>
      <c r="B1858" t="s">
        <v>1414</v>
      </c>
      <c r="C1858">
        <v>229</v>
      </c>
      <c r="D1858" s="73">
        <v>33170</v>
      </c>
      <c r="E1858">
        <v>2406</v>
      </c>
      <c r="F1858" t="s">
        <v>1386</v>
      </c>
      <c r="G1858">
        <f t="shared" ref="G1858:G1921" si="87">LEN(C1858)</f>
        <v>3</v>
      </c>
      <c r="H1858" t="str">
        <f t="shared" ref="H1858:H1921" si="88">IF(G1858=1,"0"&amp;"0"&amp;"0"&amp;C1858,IF(G1858=2,"0"&amp;"0"&amp;C1858,IF(G1858=3,"0"&amp;C1858,"")))</f>
        <v>0229</v>
      </c>
      <c r="J1858" t="str">
        <f t="shared" si="86"/>
        <v>RED</v>
      </c>
    </row>
    <row r="1859" spans="1:10" hidden="1" x14ac:dyDescent="0.2">
      <c r="A1859" s="72">
        <v>23040144</v>
      </c>
      <c r="B1859" t="s">
        <v>1127</v>
      </c>
      <c r="C1859">
        <v>144</v>
      </c>
      <c r="D1859" s="73">
        <v>22286</v>
      </c>
      <c r="E1859">
        <v>2304</v>
      </c>
      <c r="F1859" t="s">
        <v>770</v>
      </c>
      <c r="G1859">
        <f t="shared" si="87"/>
        <v>3</v>
      </c>
      <c r="H1859" t="str">
        <f t="shared" si="88"/>
        <v>0144</v>
      </c>
      <c r="J1859" t="str">
        <f t="shared" si="86"/>
        <v>BER</v>
      </c>
    </row>
    <row r="1860" spans="1:10" hidden="1" x14ac:dyDescent="0.2">
      <c r="A1860" s="72">
        <v>21030804</v>
      </c>
      <c r="B1860" t="s">
        <v>473</v>
      </c>
      <c r="C1860">
        <v>804</v>
      </c>
      <c r="D1860" s="73">
        <v>25109</v>
      </c>
      <c r="E1860">
        <v>2103</v>
      </c>
      <c r="F1860" t="s">
        <v>419</v>
      </c>
      <c r="G1860">
        <f t="shared" si="87"/>
        <v>3</v>
      </c>
      <c r="H1860" t="str">
        <f t="shared" si="88"/>
        <v>0804</v>
      </c>
      <c r="J1860" t="str">
        <f t="shared" si="86"/>
        <v>ARO</v>
      </c>
    </row>
    <row r="1861" spans="1:10" hidden="1" x14ac:dyDescent="0.2">
      <c r="A1861" s="72">
        <v>23040080</v>
      </c>
      <c r="B1861" t="s">
        <v>1128</v>
      </c>
      <c r="C1861">
        <v>80</v>
      </c>
      <c r="D1861" s="73">
        <v>19207</v>
      </c>
      <c r="E1861">
        <v>2304</v>
      </c>
      <c r="F1861" t="s">
        <v>770</v>
      </c>
      <c r="G1861">
        <f t="shared" si="87"/>
        <v>2</v>
      </c>
      <c r="H1861" t="str">
        <f t="shared" si="88"/>
        <v>0080</v>
      </c>
      <c r="J1861" t="str">
        <f t="shared" si="86"/>
        <v>BER</v>
      </c>
    </row>
    <row r="1862" spans="1:10" hidden="1" x14ac:dyDescent="0.2">
      <c r="A1862" s="72">
        <v>21030858</v>
      </c>
      <c r="B1862" t="s">
        <v>474</v>
      </c>
      <c r="C1862">
        <v>858</v>
      </c>
      <c r="D1862" s="73">
        <v>33971</v>
      </c>
      <c r="E1862">
        <v>2103</v>
      </c>
      <c r="F1862" t="s">
        <v>419</v>
      </c>
      <c r="G1862">
        <f t="shared" si="87"/>
        <v>3</v>
      </c>
      <c r="H1862" t="str">
        <f t="shared" si="88"/>
        <v>0858</v>
      </c>
      <c r="J1862" t="str">
        <f t="shared" si="86"/>
        <v>ARO</v>
      </c>
    </row>
    <row r="1863" spans="1:10" hidden="1" x14ac:dyDescent="0.2">
      <c r="A1863" s="72">
        <v>21060317</v>
      </c>
      <c r="B1863" t="s">
        <v>1871</v>
      </c>
      <c r="C1863">
        <v>317</v>
      </c>
      <c r="D1863" s="73">
        <v>32727</v>
      </c>
      <c r="E1863">
        <v>2106</v>
      </c>
      <c r="F1863" t="s">
        <v>1839</v>
      </c>
      <c r="G1863">
        <f t="shared" si="87"/>
        <v>3</v>
      </c>
      <c r="H1863" t="str">
        <f t="shared" si="88"/>
        <v>0317</v>
      </c>
      <c r="J1863" t="e">
        <f t="shared" si="86"/>
        <v>#VALUE!</v>
      </c>
    </row>
    <row r="1864" spans="1:10" hidden="1" x14ac:dyDescent="0.2">
      <c r="A1864" s="72">
        <v>21030844</v>
      </c>
      <c r="B1864" t="s">
        <v>475</v>
      </c>
      <c r="C1864">
        <v>844</v>
      </c>
      <c r="D1864" s="73">
        <v>24408</v>
      </c>
      <c r="E1864">
        <v>2103</v>
      </c>
      <c r="F1864" t="s">
        <v>419</v>
      </c>
      <c r="G1864">
        <f t="shared" si="87"/>
        <v>3</v>
      </c>
      <c r="H1864" t="str">
        <f t="shared" si="88"/>
        <v>0844</v>
      </c>
      <c r="J1864" t="str">
        <f t="shared" si="86"/>
        <v>ARO</v>
      </c>
    </row>
    <row r="1865" spans="1:10" hidden="1" x14ac:dyDescent="0.2">
      <c r="A1865" s="72">
        <v>21180010</v>
      </c>
      <c r="B1865" t="s">
        <v>623</v>
      </c>
      <c r="C1865">
        <v>10</v>
      </c>
      <c r="D1865" s="73">
        <v>23141</v>
      </c>
      <c r="E1865">
        <v>2118</v>
      </c>
      <c r="F1865" t="s">
        <v>608</v>
      </c>
      <c r="G1865">
        <f t="shared" si="87"/>
        <v>2</v>
      </c>
      <c r="H1865" t="str">
        <f t="shared" si="88"/>
        <v>0010</v>
      </c>
      <c r="J1865" t="str">
        <f t="shared" si="86"/>
        <v>WRE</v>
      </c>
    </row>
    <row r="1866" spans="1:10" hidden="1" x14ac:dyDescent="0.2">
      <c r="A1866" s="72">
        <v>22250039</v>
      </c>
      <c r="B1866" t="s">
        <v>37</v>
      </c>
      <c r="C1866">
        <v>39</v>
      </c>
      <c r="D1866" s="73">
        <v>22338</v>
      </c>
      <c r="E1866">
        <v>2225</v>
      </c>
      <c r="F1866" t="s">
        <v>24</v>
      </c>
      <c r="G1866">
        <f t="shared" si="87"/>
        <v>2</v>
      </c>
      <c r="H1866" t="str">
        <f t="shared" si="88"/>
        <v>0039</v>
      </c>
      <c r="J1866" t="str">
        <f t="shared" si="86"/>
        <v xml:space="preserve">RW </v>
      </c>
    </row>
    <row r="1867" spans="1:10" hidden="1" x14ac:dyDescent="0.2">
      <c r="A1867" s="72">
        <v>22270001</v>
      </c>
      <c r="B1867" t="s">
        <v>63</v>
      </c>
      <c r="C1867">
        <v>1</v>
      </c>
      <c r="D1867" s="73">
        <v>25211</v>
      </c>
      <c r="E1867">
        <v>2227</v>
      </c>
      <c r="F1867" t="s">
        <v>52</v>
      </c>
      <c r="G1867">
        <f t="shared" si="87"/>
        <v>1</v>
      </c>
      <c r="H1867" t="str">
        <f t="shared" si="88"/>
        <v>0001</v>
      </c>
      <c r="J1867" t="str">
        <f t="shared" si="86"/>
        <v>NEE</v>
      </c>
    </row>
    <row r="1868" spans="1:10" hidden="1" x14ac:dyDescent="0.2">
      <c r="A1868" s="72">
        <v>22270011</v>
      </c>
      <c r="B1868" t="s">
        <v>63</v>
      </c>
      <c r="C1868">
        <v>11</v>
      </c>
      <c r="D1868" s="73">
        <v>15780</v>
      </c>
      <c r="E1868">
        <v>2227</v>
      </c>
      <c r="F1868" t="s">
        <v>52</v>
      </c>
      <c r="G1868">
        <f t="shared" si="87"/>
        <v>2</v>
      </c>
      <c r="H1868" t="str">
        <f t="shared" si="88"/>
        <v>0011</v>
      </c>
      <c r="J1868" t="str">
        <f t="shared" si="86"/>
        <v>NEE</v>
      </c>
    </row>
    <row r="1869" spans="1:10" hidden="1" x14ac:dyDescent="0.2">
      <c r="A1869" s="72">
        <v>22030232</v>
      </c>
      <c r="B1869" t="s">
        <v>709</v>
      </c>
      <c r="C1869">
        <v>232</v>
      </c>
      <c r="D1869" s="73">
        <v>33508</v>
      </c>
      <c r="E1869">
        <v>2203</v>
      </c>
      <c r="F1869" t="s">
        <v>687</v>
      </c>
      <c r="G1869">
        <f t="shared" si="87"/>
        <v>3</v>
      </c>
      <c r="H1869" t="str">
        <f t="shared" si="88"/>
        <v>0232</v>
      </c>
      <c r="J1869" t="str">
        <f t="shared" si="86"/>
        <v>MEI</v>
      </c>
    </row>
    <row r="1870" spans="1:10" hidden="1" x14ac:dyDescent="0.2">
      <c r="A1870" s="72">
        <v>22070284</v>
      </c>
      <c r="B1870" t="s">
        <v>709</v>
      </c>
      <c r="C1870">
        <v>284</v>
      </c>
      <c r="D1870" s="73">
        <v>34542</v>
      </c>
      <c r="E1870">
        <v>2207</v>
      </c>
      <c r="F1870" t="s">
        <v>800</v>
      </c>
      <c r="G1870">
        <f t="shared" si="87"/>
        <v>3</v>
      </c>
      <c r="H1870" t="str">
        <f t="shared" si="88"/>
        <v>0284</v>
      </c>
      <c r="J1870" t="str">
        <f t="shared" si="86"/>
        <v>GOD</v>
      </c>
    </row>
    <row r="1871" spans="1:10" hidden="1" x14ac:dyDescent="0.2">
      <c r="A1871" s="72">
        <v>22070240</v>
      </c>
      <c r="B1871" t="s">
        <v>854</v>
      </c>
      <c r="C1871">
        <v>240</v>
      </c>
      <c r="D1871" s="73">
        <v>31473</v>
      </c>
      <c r="E1871">
        <v>2207</v>
      </c>
      <c r="F1871" t="s">
        <v>800</v>
      </c>
      <c r="G1871">
        <f t="shared" si="87"/>
        <v>3</v>
      </c>
      <c r="H1871" t="str">
        <f t="shared" si="88"/>
        <v>0240</v>
      </c>
      <c r="J1871" t="str">
        <f t="shared" si="86"/>
        <v>GOD</v>
      </c>
    </row>
    <row r="1872" spans="1:10" hidden="1" x14ac:dyDescent="0.2">
      <c r="A1872" s="72">
        <v>22070261</v>
      </c>
      <c r="B1872" t="s">
        <v>855</v>
      </c>
      <c r="C1872">
        <v>261</v>
      </c>
      <c r="D1872" s="73">
        <v>32322</v>
      </c>
      <c r="E1872">
        <v>2207</v>
      </c>
      <c r="F1872" t="s">
        <v>800</v>
      </c>
      <c r="G1872">
        <f t="shared" si="87"/>
        <v>3</v>
      </c>
      <c r="H1872" t="str">
        <f t="shared" si="88"/>
        <v>0261</v>
      </c>
      <c r="J1872" t="str">
        <f t="shared" si="86"/>
        <v>GOD</v>
      </c>
    </row>
    <row r="1873" spans="1:10" hidden="1" x14ac:dyDescent="0.2">
      <c r="A1873" s="72">
        <v>24100280</v>
      </c>
      <c r="B1873" t="s">
        <v>855</v>
      </c>
      <c r="C1873">
        <v>280</v>
      </c>
      <c r="D1873" s="73">
        <v>31921</v>
      </c>
      <c r="E1873">
        <v>2410</v>
      </c>
      <c r="F1873" t="s">
        <v>2263</v>
      </c>
      <c r="G1873">
        <f t="shared" si="87"/>
        <v>3</v>
      </c>
      <c r="H1873" t="str">
        <f t="shared" si="88"/>
        <v>0280</v>
      </c>
      <c r="J1873" t="str">
        <f t="shared" si="86"/>
        <v>ALL</v>
      </c>
    </row>
    <row r="1874" spans="1:10" hidden="1" x14ac:dyDescent="0.2">
      <c r="A1874" s="72">
        <v>22140202</v>
      </c>
      <c r="B1874" t="s">
        <v>985</v>
      </c>
      <c r="C1874">
        <v>202</v>
      </c>
      <c r="D1874" s="73">
        <v>32026</v>
      </c>
      <c r="E1874">
        <v>2214</v>
      </c>
      <c r="F1874" t="s">
        <v>971</v>
      </c>
      <c r="G1874">
        <f t="shared" si="87"/>
        <v>3</v>
      </c>
      <c r="H1874" t="str">
        <f t="shared" si="88"/>
        <v>0202</v>
      </c>
      <c r="J1874" t="str">
        <f t="shared" si="86"/>
        <v>BER</v>
      </c>
    </row>
    <row r="1875" spans="1:10" hidden="1" x14ac:dyDescent="0.2">
      <c r="A1875" s="72">
        <v>24250237</v>
      </c>
      <c r="B1875" t="s">
        <v>1634</v>
      </c>
      <c r="C1875">
        <v>237</v>
      </c>
      <c r="D1875" s="73">
        <v>34390</v>
      </c>
      <c r="E1875">
        <v>2425</v>
      </c>
      <c r="F1875" t="s">
        <v>1623</v>
      </c>
      <c r="G1875">
        <f t="shared" si="87"/>
        <v>3</v>
      </c>
      <c r="H1875" t="str">
        <f t="shared" si="88"/>
        <v>0237</v>
      </c>
      <c r="J1875" t="str">
        <f t="shared" si="86"/>
        <v>WIL</v>
      </c>
    </row>
    <row r="1876" spans="1:10" hidden="1" x14ac:dyDescent="0.2">
      <c r="A1876" s="72">
        <v>21030845</v>
      </c>
      <c r="B1876" t="s">
        <v>476</v>
      </c>
      <c r="C1876">
        <v>845</v>
      </c>
      <c r="D1876" s="73">
        <v>34640</v>
      </c>
      <c r="E1876">
        <v>2103</v>
      </c>
      <c r="F1876" t="s">
        <v>419</v>
      </c>
      <c r="G1876">
        <f t="shared" si="87"/>
        <v>3</v>
      </c>
      <c r="H1876" t="str">
        <f t="shared" si="88"/>
        <v>0845</v>
      </c>
      <c r="J1876" t="str">
        <f t="shared" si="86"/>
        <v>ARO</v>
      </c>
    </row>
    <row r="1877" spans="1:10" hidden="1" x14ac:dyDescent="0.2">
      <c r="A1877" s="72">
        <v>22070283</v>
      </c>
      <c r="B1877" t="s">
        <v>476</v>
      </c>
      <c r="C1877">
        <v>283</v>
      </c>
      <c r="D1877" s="73">
        <v>34542</v>
      </c>
      <c r="E1877">
        <v>2207</v>
      </c>
      <c r="F1877" t="s">
        <v>800</v>
      </c>
      <c r="G1877">
        <f t="shared" si="87"/>
        <v>3</v>
      </c>
      <c r="H1877" t="str">
        <f t="shared" si="88"/>
        <v>0283</v>
      </c>
      <c r="J1877" t="str">
        <f t="shared" si="86"/>
        <v>GOD</v>
      </c>
    </row>
    <row r="1878" spans="1:10" hidden="1" x14ac:dyDescent="0.2">
      <c r="A1878" s="72">
        <v>23100103</v>
      </c>
      <c r="B1878" t="s">
        <v>2083</v>
      </c>
      <c r="C1878">
        <v>103</v>
      </c>
      <c r="D1878" s="73">
        <v>13201</v>
      </c>
      <c r="E1878">
        <v>2310</v>
      </c>
      <c r="F1878" t="s">
        <v>1322</v>
      </c>
      <c r="G1878">
        <f t="shared" si="87"/>
        <v>3</v>
      </c>
      <c r="H1878" t="str">
        <f t="shared" si="88"/>
        <v>0103</v>
      </c>
      <c r="J1878" t="str">
        <f t="shared" si="86"/>
        <v>ALT</v>
      </c>
    </row>
    <row r="1879" spans="1:10" hidden="1" x14ac:dyDescent="0.2">
      <c r="A1879" s="72">
        <v>23150189</v>
      </c>
      <c r="B1879" t="s">
        <v>2185</v>
      </c>
      <c r="C1879">
        <v>189</v>
      </c>
      <c r="D1879" s="73">
        <v>32297</v>
      </c>
      <c r="E1879">
        <v>2315</v>
      </c>
      <c r="F1879" t="s">
        <v>2150</v>
      </c>
      <c r="G1879">
        <f t="shared" si="87"/>
        <v>3</v>
      </c>
      <c r="H1879" t="str">
        <f t="shared" si="88"/>
        <v>0189</v>
      </c>
      <c r="J1879" t="str">
        <f t="shared" ref="J1879:J1942" si="89">UPPER(MID(F1879,SEARCH(" ",F1879,1)+1,3))</f>
        <v>FRE</v>
      </c>
    </row>
    <row r="1880" spans="1:10" hidden="1" x14ac:dyDescent="0.2">
      <c r="A1880" s="72">
        <v>23060638</v>
      </c>
      <c r="B1880" t="s">
        <v>1238</v>
      </c>
      <c r="C1880">
        <v>638</v>
      </c>
      <c r="D1880" s="73">
        <v>33300</v>
      </c>
      <c r="E1880">
        <v>2306</v>
      </c>
      <c r="F1880" t="s">
        <v>1184</v>
      </c>
      <c r="G1880">
        <f t="shared" si="87"/>
        <v>3</v>
      </c>
      <c r="H1880" t="str">
        <f t="shared" si="88"/>
        <v>0638</v>
      </c>
      <c r="J1880" t="str">
        <f t="shared" si="89"/>
        <v>BAD</v>
      </c>
    </row>
    <row r="1881" spans="1:10" hidden="1" x14ac:dyDescent="0.2">
      <c r="A1881" s="72">
        <v>22240093</v>
      </c>
      <c r="B1881" t="s">
        <v>17</v>
      </c>
      <c r="C1881">
        <v>93</v>
      </c>
      <c r="D1881" s="73">
        <v>30078</v>
      </c>
      <c r="E1881">
        <v>2224</v>
      </c>
      <c r="F1881" t="s">
        <v>11</v>
      </c>
      <c r="G1881">
        <f t="shared" si="87"/>
        <v>2</v>
      </c>
      <c r="H1881" t="str">
        <f t="shared" si="88"/>
        <v>0093</v>
      </c>
      <c r="J1881" t="str">
        <f t="shared" si="89"/>
        <v>NEU</v>
      </c>
    </row>
    <row r="1882" spans="1:10" hidden="1" x14ac:dyDescent="0.2">
      <c r="A1882" s="72">
        <v>24010297</v>
      </c>
      <c r="B1882" t="s">
        <v>17</v>
      </c>
      <c r="C1882">
        <v>297</v>
      </c>
      <c r="D1882" s="73">
        <v>32939</v>
      </c>
      <c r="E1882">
        <v>2401</v>
      </c>
      <c r="F1882" t="s">
        <v>2200</v>
      </c>
      <c r="G1882">
        <f t="shared" si="87"/>
        <v>3</v>
      </c>
      <c r="H1882" t="str">
        <f t="shared" si="88"/>
        <v>0297</v>
      </c>
      <c r="J1882" t="str">
        <f t="shared" si="89"/>
        <v>ERN</v>
      </c>
    </row>
    <row r="1883" spans="1:10" hidden="1" x14ac:dyDescent="0.2">
      <c r="A1883" s="72">
        <v>23150193</v>
      </c>
      <c r="B1883" t="s">
        <v>2186</v>
      </c>
      <c r="C1883">
        <v>193</v>
      </c>
      <c r="D1883" s="73">
        <v>33080</v>
      </c>
      <c r="E1883">
        <v>2315</v>
      </c>
      <c r="F1883" t="s">
        <v>2150</v>
      </c>
      <c r="G1883">
        <f t="shared" si="87"/>
        <v>3</v>
      </c>
      <c r="H1883" t="str">
        <f t="shared" si="88"/>
        <v>0193</v>
      </c>
      <c r="J1883" t="str">
        <f t="shared" si="89"/>
        <v>FRE</v>
      </c>
    </row>
    <row r="1884" spans="1:10" hidden="1" x14ac:dyDescent="0.2">
      <c r="A1884" s="72">
        <v>21060335</v>
      </c>
      <c r="B1884" t="s">
        <v>1872</v>
      </c>
      <c r="C1884">
        <v>335</v>
      </c>
      <c r="D1884" s="73">
        <v>26596</v>
      </c>
      <c r="E1884">
        <v>2106</v>
      </c>
      <c r="F1884" t="s">
        <v>1839</v>
      </c>
      <c r="G1884">
        <f t="shared" si="87"/>
        <v>3</v>
      </c>
      <c r="H1884" t="str">
        <f t="shared" si="88"/>
        <v>0335</v>
      </c>
      <c r="J1884" t="e">
        <f t="shared" si="89"/>
        <v>#VALUE!</v>
      </c>
    </row>
    <row r="1885" spans="1:10" hidden="1" x14ac:dyDescent="0.2">
      <c r="A1885" s="72">
        <v>22190179</v>
      </c>
      <c r="B1885" t="s">
        <v>2398</v>
      </c>
      <c r="C1885">
        <v>179</v>
      </c>
      <c r="D1885" s="73">
        <v>33463</v>
      </c>
      <c r="E1885">
        <v>2219</v>
      </c>
      <c r="F1885" t="s">
        <v>2372</v>
      </c>
      <c r="G1885">
        <f t="shared" si="87"/>
        <v>3</v>
      </c>
      <c r="H1885" t="str">
        <f t="shared" si="88"/>
        <v>0179</v>
      </c>
      <c r="J1885" t="str">
        <f t="shared" si="89"/>
        <v>KOR</v>
      </c>
    </row>
    <row r="1886" spans="1:10" hidden="1" x14ac:dyDescent="0.2">
      <c r="A1886" s="72">
        <v>24290075</v>
      </c>
      <c r="B1886" t="s">
        <v>1707</v>
      </c>
      <c r="C1886">
        <v>75</v>
      </c>
      <c r="D1886" s="73">
        <v>29243</v>
      </c>
      <c r="E1886">
        <v>2429</v>
      </c>
      <c r="F1886" t="s">
        <v>1685</v>
      </c>
      <c r="G1886">
        <f t="shared" si="87"/>
        <v>2</v>
      </c>
      <c r="H1886" t="str">
        <f t="shared" si="88"/>
        <v>0075</v>
      </c>
      <c r="J1886" t="str">
        <f t="shared" si="89"/>
        <v>BRO</v>
      </c>
    </row>
    <row r="1887" spans="1:10" hidden="1" x14ac:dyDescent="0.2">
      <c r="A1887" s="72">
        <v>24030593</v>
      </c>
      <c r="B1887" t="s">
        <v>2300</v>
      </c>
      <c r="C1887">
        <v>593</v>
      </c>
      <c r="D1887" s="73">
        <v>33500</v>
      </c>
      <c r="E1887">
        <v>2403</v>
      </c>
      <c r="F1887" t="s">
        <v>2263</v>
      </c>
      <c r="G1887">
        <f t="shared" si="87"/>
        <v>3</v>
      </c>
      <c r="H1887" t="str">
        <f t="shared" si="88"/>
        <v>0593</v>
      </c>
      <c r="J1887" t="str">
        <f t="shared" si="89"/>
        <v>ALL</v>
      </c>
    </row>
    <row r="1888" spans="1:10" hidden="1" x14ac:dyDescent="0.2">
      <c r="A1888" s="72">
        <v>24030594</v>
      </c>
      <c r="B1888" t="s">
        <v>2301</v>
      </c>
      <c r="C1888">
        <v>594</v>
      </c>
      <c r="D1888" s="73">
        <v>34489</v>
      </c>
      <c r="E1888">
        <v>2403</v>
      </c>
      <c r="F1888" t="s">
        <v>2263</v>
      </c>
      <c r="G1888">
        <f t="shared" si="87"/>
        <v>3</v>
      </c>
      <c r="H1888" t="str">
        <f t="shared" si="88"/>
        <v>0594</v>
      </c>
      <c r="J1888" t="str">
        <f t="shared" si="89"/>
        <v>ALL</v>
      </c>
    </row>
    <row r="1889" spans="1:10" hidden="1" x14ac:dyDescent="0.2">
      <c r="A1889" s="72">
        <v>24070088</v>
      </c>
      <c r="B1889" t="s">
        <v>1447</v>
      </c>
      <c r="C1889">
        <v>88</v>
      </c>
      <c r="D1889" s="73">
        <v>10549</v>
      </c>
      <c r="E1889">
        <v>2407</v>
      </c>
      <c r="F1889" t="s">
        <v>1432</v>
      </c>
      <c r="G1889">
        <f t="shared" si="87"/>
        <v>2</v>
      </c>
      <c r="H1889" t="str">
        <f t="shared" si="88"/>
        <v>0088</v>
      </c>
      <c r="J1889" t="str">
        <f t="shared" si="89"/>
        <v>HAT</v>
      </c>
    </row>
    <row r="1890" spans="1:10" hidden="1" x14ac:dyDescent="0.2">
      <c r="A1890" s="72">
        <v>21080315</v>
      </c>
      <c r="B1890" t="s">
        <v>1948</v>
      </c>
      <c r="C1890">
        <v>315</v>
      </c>
      <c r="D1890" s="73">
        <v>32713</v>
      </c>
      <c r="E1890">
        <v>2108</v>
      </c>
      <c r="F1890" t="s">
        <v>1911</v>
      </c>
      <c r="G1890">
        <f t="shared" si="87"/>
        <v>3</v>
      </c>
      <c r="H1890" t="str">
        <f t="shared" si="88"/>
        <v>0315</v>
      </c>
      <c r="J1890" t="str">
        <f t="shared" si="89"/>
        <v>MAS</v>
      </c>
    </row>
    <row r="1891" spans="1:10" hidden="1" x14ac:dyDescent="0.2">
      <c r="A1891" s="72">
        <v>23150050</v>
      </c>
      <c r="B1891" t="s">
        <v>2187</v>
      </c>
      <c r="C1891">
        <v>50</v>
      </c>
      <c r="D1891" s="73">
        <v>19097</v>
      </c>
      <c r="E1891">
        <v>2315</v>
      </c>
      <c r="F1891" t="s">
        <v>2150</v>
      </c>
      <c r="G1891">
        <f t="shared" si="87"/>
        <v>2</v>
      </c>
      <c r="H1891" t="str">
        <f t="shared" si="88"/>
        <v>0050</v>
      </c>
      <c r="J1891" t="str">
        <f t="shared" si="89"/>
        <v>FRE</v>
      </c>
    </row>
    <row r="1892" spans="1:10" hidden="1" x14ac:dyDescent="0.2">
      <c r="A1892" s="72">
        <v>21040148</v>
      </c>
      <c r="B1892" t="s">
        <v>518</v>
      </c>
      <c r="C1892">
        <v>148</v>
      </c>
      <c r="D1892" s="73">
        <v>34035</v>
      </c>
      <c r="E1892">
        <v>2104</v>
      </c>
      <c r="F1892" t="s">
        <v>496</v>
      </c>
      <c r="G1892">
        <f t="shared" si="87"/>
        <v>3</v>
      </c>
      <c r="H1892" t="str">
        <f t="shared" si="88"/>
        <v>0148</v>
      </c>
      <c r="J1892" t="str">
        <f t="shared" si="89"/>
        <v>LÜT</v>
      </c>
    </row>
    <row r="1893" spans="1:10" hidden="1" x14ac:dyDescent="0.2">
      <c r="A1893" s="72">
        <v>21080325</v>
      </c>
      <c r="B1893" t="s">
        <v>518</v>
      </c>
      <c r="C1893">
        <v>325</v>
      </c>
      <c r="D1893" s="73">
        <v>34035</v>
      </c>
      <c r="E1893">
        <v>2108</v>
      </c>
      <c r="F1893" t="s">
        <v>1911</v>
      </c>
      <c r="G1893">
        <f t="shared" si="87"/>
        <v>3</v>
      </c>
      <c r="H1893" t="str">
        <f t="shared" si="88"/>
        <v>0325</v>
      </c>
      <c r="J1893" t="str">
        <f t="shared" si="89"/>
        <v>MAS</v>
      </c>
    </row>
    <row r="1894" spans="1:10" hidden="1" x14ac:dyDescent="0.2">
      <c r="A1894" s="72">
        <v>24120077</v>
      </c>
      <c r="B1894" t="s">
        <v>107</v>
      </c>
      <c r="C1894">
        <v>77</v>
      </c>
      <c r="D1894" s="73">
        <v>24194</v>
      </c>
      <c r="E1894">
        <v>2412</v>
      </c>
      <c r="F1894" t="s">
        <v>90</v>
      </c>
      <c r="G1894">
        <f t="shared" si="87"/>
        <v>2</v>
      </c>
      <c r="H1894" t="str">
        <f t="shared" si="88"/>
        <v>0077</v>
      </c>
      <c r="J1894" t="str">
        <f t="shared" si="89"/>
        <v>HER</v>
      </c>
    </row>
    <row r="1895" spans="1:10" hidden="1" x14ac:dyDescent="0.2">
      <c r="A1895" s="72">
        <v>24120008</v>
      </c>
      <c r="B1895" t="s">
        <v>108</v>
      </c>
      <c r="C1895">
        <v>8</v>
      </c>
      <c r="D1895" s="73">
        <v>23308</v>
      </c>
      <c r="E1895">
        <v>2412</v>
      </c>
      <c r="F1895" t="s">
        <v>90</v>
      </c>
      <c r="G1895">
        <f t="shared" si="87"/>
        <v>1</v>
      </c>
      <c r="H1895" t="str">
        <f t="shared" si="88"/>
        <v>0008</v>
      </c>
      <c r="J1895" t="str">
        <f t="shared" si="89"/>
        <v>HER</v>
      </c>
    </row>
    <row r="1896" spans="1:10" hidden="1" x14ac:dyDescent="0.2">
      <c r="A1896" s="72">
        <v>21050151</v>
      </c>
      <c r="B1896" t="s">
        <v>1828</v>
      </c>
      <c r="C1896">
        <v>151</v>
      </c>
      <c r="D1896" s="73">
        <v>19678</v>
      </c>
      <c r="E1896">
        <v>2105</v>
      </c>
      <c r="F1896" t="s">
        <v>525</v>
      </c>
      <c r="G1896">
        <f t="shared" si="87"/>
        <v>3</v>
      </c>
      <c r="H1896" t="str">
        <f t="shared" si="88"/>
        <v>0151</v>
      </c>
      <c r="J1896" t="str">
        <f t="shared" si="89"/>
        <v>KÜL</v>
      </c>
    </row>
    <row r="1897" spans="1:10" hidden="1" x14ac:dyDescent="0.2">
      <c r="A1897" s="72">
        <v>24080295</v>
      </c>
      <c r="B1897" t="s">
        <v>1516</v>
      </c>
      <c r="C1897">
        <v>295</v>
      </c>
      <c r="D1897" s="73">
        <v>22848</v>
      </c>
      <c r="E1897">
        <v>2408</v>
      </c>
      <c r="F1897" t="s">
        <v>1453</v>
      </c>
      <c r="G1897">
        <f t="shared" si="87"/>
        <v>3</v>
      </c>
      <c r="H1897" t="str">
        <f t="shared" si="88"/>
        <v>0295</v>
      </c>
      <c r="J1897" t="str">
        <f t="shared" si="89"/>
        <v>GEI</v>
      </c>
    </row>
    <row r="1898" spans="1:10" hidden="1" x14ac:dyDescent="0.2">
      <c r="A1898" s="72">
        <v>24160056</v>
      </c>
      <c r="B1898" t="s">
        <v>1516</v>
      </c>
      <c r="C1898">
        <v>56</v>
      </c>
      <c r="D1898" s="73">
        <v>22848</v>
      </c>
      <c r="E1898">
        <v>2416</v>
      </c>
      <c r="F1898" t="s">
        <v>202</v>
      </c>
      <c r="G1898">
        <f t="shared" si="87"/>
        <v>2</v>
      </c>
      <c r="H1898" t="str">
        <f t="shared" si="88"/>
        <v>0056</v>
      </c>
      <c r="J1898" t="str">
        <f t="shared" si="89"/>
        <v>ITT</v>
      </c>
    </row>
    <row r="1899" spans="1:10" hidden="1" x14ac:dyDescent="0.2">
      <c r="A1899" s="72">
        <v>23120222</v>
      </c>
      <c r="B1899" t="s">
        <v>2117</v>
      </c>
      <c r="C1899">
        <v>222</v>
      </c>
      <c r="D1899" s="73">
        <v>29070</v>
      </c>
      <c r="E1899">
        <v>2312</v>
      </c>
      <c r="F1899" t="s">
        <v>2106</v>
      </c>
      <c r="G1899">
        <f t="shared" si="87"/>
        <v>3</v>
      </c>
      <c r="H1899" t="str">
        <f t="shared" si="88"/>
        <v>0222</v>
      </c>
      <c r="J1899" t="str">
        <f t="shared" si="89"/>
        <v>BER</v>
      </c>
    </row>
    <row r="1900" spans="1:10" hidden="1" x14ac:dyDescent="0.2">
      <c r="A1900" s="72">
        <v>23120174</v>
      </c>
      <c r="B1900" t="s">
        <v>2118</v>
      </c>
      <c r="C1900">
        <v>174</v>
      </c>
      <c r="D1900" s="73">
        <v>29206</v>
      </c>
      <c r="E1900">
        <v>2312</v>
      </c>
      <c r="F1900" t="s">
        <v>2106</v>
      </c>
      <c r="G1900">
        <f t="shared" si="87"/>
        <v>3</v>
      </c>
      <c r="H1900" t="str">
        <f t="shared" si="88"/>
        <v>0174</v>
      </c>
      <c r="J1900" t="str">
        <f t="shared" si="89"/>
        <v>BER</v>
      </c>
    </row>
    <row r="1901" spans="1:10" hidden="1" x14ac:dyDescent="0.2">
      <c r="A1901" s="72">
        <v>23100381</v>
      </c>
      <c r="B1901" t="s">
        <v>2084</v>
      </c>
      <c r="C1901">
        <v>381</v>
      </c>
      <c r="D1901" s="73">
        <v>28941</v>
      </c>
      <c r="E1901">
        <v>2310</v>
      </c>
      <c r="F1901" t="s">
        <v>1322</v>
      </c>
      <c r="G1901">
        <f t="shared" si="87"/>
        <v>3</v>
      </c>
      <c r="H1901" t="str">
        <f t="shared" si="88"/>
        <v>0381</v>
      </c>
      <c r="J1901" t="str">
        <f t="shared" si="89"/>
        <v>ALT</v>
      </c>
    </row>
    <row r="1902" spans="1:10" hidden="1" x14ac:dyDescent="0.2">
      <c r="A1902" s="72">
        <v>24010078</v>
      </c>
      <c r="B1902" t="s">
        <v>2084</v>
      </c>
      <c r="C1902">
        <v>78</v>
      </c>
      <c r="D1902" s="73">
        <v>17344</v>
      </c>
      <c r="E1902">
        <v>2401</v>
      </c>
      <c r="F1902" t="s">
        <v>2200</v>
      </c>
      <c r="G1902">
        <f t="shared" si="87"/>
        <v>2</v>
      </c>
      <c r="H1902" t="str">
        <f t="shared" si="88"/>
        <v>0078</v>
      </c>
      <c r="J1902" t="str">
        <f t="shared" si="89"/>
        <v>ERN</v>
      </c>
    </row>
    <row r="1903" spans="1:10" hidden="1" x14ac:dyDescent="0.2">
      <c r="A1903" s="72">
        <v>24100281</v>
      </c>
      <c r="B1903" t="s">
        <v>2084</v>
      </c>
      <c r="C1903">
        <v>281</v>
      </c>
      <c r="D1903" s="73">
        <v>32570</v>
      </c>
      <c r="E1903">
        <v>2410</v>
      </c>
      <c r="F1903" t="s">
        <v>2263</v>
      </c>
      <c r="G1903">
        <f t="shared" si="87"/>
        <v>3</v>
      </c>
      <c r="H1903" t="str">
        <f t="shared" si="88"/>
        <v>0281</v>
      </c>
      <c r="J1903" t="str">
        <f t="shared" si="89"/>
        <v>ALL</v>
      </c>
    </row>
    <row r="1904" spans="1:10" hidden="1" x14ac:dyDescent="0.2">
      <c r="A1904" s="72">
        <v>21050188</v>
      </c>
      <c r="B1904" t="s">
        <v>1829</v>
      </c>
      <c r="C1904">
        <v>188</v>
      </c>
      <c r="D1904" s="73">
        <v>34585</v>
      </c>
      <c r="E1904">
        <v>2105</v>
      </c>
      <c r="F1904" t="s">
        <v>525</v>
      </c>
      <c r="G1904">
        <f t="shared" si="87"/>
        <v>3</v>
      </c>
      <c r="H1904" t="str">
        <f t="shared" si="88"/>
        <v>0188</v>
      </c>
      <c r="J1904" t="str">
        <f t="shared" si="89"/>
        <v>KÜL</v>
      </c>
    </row>
    <row r="1905" spans="1:10" hidden="1" x14ac:dyDescent="0.2">
      <c r="A1905" s="72">
        <v>24180075</v>
      </c>
      <c r="B1905" t="s">
        <v>248</v>
      </c>
      <c r="C1905">
        <v>75</v>
      </c>
      <c r="D1905" s="73">
        <v>25469</v>
      </c>
      <c r="E1905">
        <v>2418</v>
      </c>
      <c r="F1905" t="s">
        <v>239</v>
      </c>
      <c r="G1905">
        <f t="shared" si="87"/>
        <v>2</v>
      </c>
      <c r="H1905" t="str">
        <f t="shared" si="88"/>
        <v>0075</v>
      </c>
      <c r="J1905" t="str">
        <f t="shared" si="89"/>
        <v>DOD</v>
      </c>
    </row>
    <row r="1906" spans="1:10" hidden="1" x14ac:dyDescent="0.2">
      <c r="A1906" s="72">
        <v>23150051</v>
      </c>
      <c r="B1906" t="s">
        <v>2188</v>
      </c>
      <c r="C1906">
        <v>51</v>
      </c>
      <c r="D1906" s="73">
        <v>25422</v>
      </c>
      <c r="E1906">
        <v>2315</v>
      </c>
      <c r="F1906" t="s">
        <v>2150</v>
      </c>
      <c r="G1906">
        <f t="shared" si="87"/>
        <v>2</v>
      </c>
      <c r="H1906" t="str">
        <f t="shared" si="88"/>
        <v>0051</v>
      </c>
      <c r="J1906" t="str">
        <f t="shared" si="89"/>
        <v>FRE</v>
      </c>
    </row>
    <row r="1907" spans="1:10" hidden="1" x14ac:dyDescent="0.2">
      <c r="A1907" s="72">
        <v>23120204</v>
      </c>
      <c r="B1907" t="s">
        <v>2119</v>
      </c>
      <c r="C1907">
        <v>204</v>
      </c>
      <c r="D1907" s="73">
        <v>21997</v>
      </c>
      <c r="E1907">
        <v>2312</v>
      </c>
      <c r="F1907" t="s">
        <v>2106</v>
      </c>
      <c r="G1907">
        <f t="shared" si="87"/>
        <v>3</v>
      </c>
      <c r="H1907" t="str">
        <f t="shared" si="88"/>
        <v>0204</v>
      </c>
      <c r="J1907" t="str">
        <f t="shared" si="89"/>
        <v>BER</v>
      </c>
    </row>
    <row r="1908" spans="1:10" hidden="1" x14ac:dyDescent="0.2">
      <c r="A1908" s="72">
        <v>21050082</v>
      </c>
      <c r="B1908" t="s">
        <v>1830</v>
      </c>
      <c r="C1908">
        <v>82</v>
      </c>
      <c r="D1908" s="73">
        <v>25655</v>
      </c>
      <c r="E1908">
        <v>2105</v>
      </c>
      <c r="F1908" t="s">
        <v>525</v>
      </c>
      <c r="G1908">
        <f t="shared" si="87"/>
        <v>2</v>
      </c>
      <c r="H1908" t="str">
        <f t="shared" si="88"/>
        <v>0082</v>
      </c>
      <c r="J1908" t="str">
        <f t="shared" si="89"/>
        <v>KÜL</v>
      </c>
    </row>
    <row r="1909" spans="1:10" hidden="1" x14ac:dyDescent="0.2">
      <c r="A1909" s="72">
        <v>24060213</v>
      </c>
      <c r="B1909" t="s">
        <v>1415</v>
      </c>
      <c r="C1909">
        <v>213</v>
      </c>
      <c r="D1909" s="73">
        <v>32213</v>
      </c>
      <c r="E1909">
        <v>2406</v>
      </c>
      <c r="F1909" t="s">
        <v>1386</v>
      </c>
      <c r="G1909">
        <f t="shared" si="87"/>
        <v>3</v>
      </c>
      <c r="H1909" t="str">
        <f t="shared" si="88"/>
        <v>0213</v>
      </c>
      <c r="J1909" t="str">
        <f t="shared" si="89"/>
        <v>RED</v>
      </c>
    </row>
    <row r="1910" spans="1:10" hidden="1" x14ac:dyDescent="0.2">
      <c r="A1910" s="72">
        <v>24060249</v>
      </c>
      <c r="B1910" t="s">
        <v>1416</v>
      </c>
      <c r="C1910">
        <v>249</v>
      </c>
      <c r="D1910" s="73">
        <v>24503</v>
      </c>
      <c r="E1910">
        <v>2406</v>
      </c>
      <c r="F1910" t="s">
        <v>1386</v>
      </c>
      <c r="G1910">
        <f t="shared" si="87"/>
        <v>3</v>
      </c>
      <c r="H1910" t="str">
        <f t="shared" si="88"/>
        <v>0249</v>
      </c>
      <c r="J1910" t="str">
        <f t="shared" si="89"/>
        <v>RED</v>
      </c>
    </row>
    <row r="1911" spans="1:10" hidden="1" x14ac:dyDescent="0.2">
      <c r="A1911" s="72">
        <v>23150095</v>
      </c>
      <c r="B1911" t="s">
        <v>2189</v>
      </c>
      <c r="C1911">
        <v>95</v>
      </c>
      <c r="D1911" s="73">
        <v>23189</v>
      </c>
      <c r="E1911">
        <v>2315</v>
      </c>
      <c r="F1911" t="s">
        <v>2150</v>
      </c>
      <c r="G1911">
        <f t="shared" si="87"/>
        <v>2</v>
      </c>
      <c r="H1911" t="str">
        <f t="shared" si="88"/>
        <v>0095</v>
      </c>
      <c r="J1911" t="str">
        <f t="shared" si="89"/>
        <v>FRE</v>
      </c>
    </row>
    <row r="1912" spans="1:10" hidden="1" x14ac:dyDescent="0.2">
      <c r="A1912" s="72">
        <v>24220379</v>
      </c>
      <c r="B1912" t="s">
        <v>1593</v>
      </c>
      <c r="C1912">
        <v>379</v>
      </c>
      <c r="D1912" s="73">
        <v>27324</v>
      </c>
      <c r="E1912">
        <v>2422</v>
      </c>
      <c r="F1912" t="s">
        <v>288</v>
      </c>
      <c r="G1912">
        <f t="shared" si="87"/>
        <v>3</v>
      </c>
      <c r="H1912" t="str">
        <f t="shared" si="88"/>
        <v>0379</v>
      </c>
      <c r="J1912" t="str">
        <f t="shared" si="89"/>
        <v>BOT</v>
      </c>
    </row>
    <row r="1913" spans="1:10" hidden="1" x14ac:dyDescent="0.2">
      <c r="A1913" s="72">
        <v>24250179</v>
      </c>
      <c r="B1913" t="s">
        <v>1593</v>
      </c>
      <c r="C1913">
        <v>179</v>
      </c>
      <c r="D1913" s="73">
        <v>27322</v>
      </c>
      <c r="E1913">
        <v>2425</v>
      </c>
      <c r="F1913" t="s">
        <v>1623</v>
      </c>
      <c r="G1913">
        <f t="shared" si="87"/>
        <v>3</v>
      </c>
      <c r="H1913" t="str">
        <f t="shared" si="88"/>
        <v>0179</v>
      </c>
      <c r="J1913" t="str">
        <f t="shared" si="89"/>
        <v>WIL</v>
      </c>
    </row>
    <row r="1914" spans="1:10" hidden="1" x14ac:dyDescent="0.2">
      <c r="A1914" s="72">
        <v>24030371</v>
      </c>
      <c r="B1914" t="s">
        <v>2302</v>
      </c>
      <c r="C1914">
        <v>371</v>
      </c>
      <c r="D1914" s="73">
        <v>24888</v>
      </c>
      <c r="E1914">
        <v>2403</v>
      </c>
      <c r="F1914" t="s">
        <v>2263</v>
      </c>
      <c r="G1914">
        <f t="shared" si="87"/>
        <v>3</v>
      </c>
      <c r="H1914" t="str">
        <f t="shared" si="88"/>
        <v>0371</v>
      </c>
      <c r="J1914" t="str">
        <f t="shared" si="89"/>
        <v>ALL</v>
      </c>
    </row>
    <row r="1915" spans="1:10" hidden="1" x14ac:dyDescent="0.2">
      <c r="A1915" s="72">
        <v>24270262</v>
      </c>
      <c r="B1915" t="s">
        <v>1667</v>
      </c>
      <c r="C1915">
        <v>262</v>
      </c>
      <c r="D1915" s="73">
        <v>26549</v>
      </c>
      <c r="E1915">
        <v>2427</v>
      </c>
      <c r="F1915" t="s">
        <v>1653</v>
      </c>
      <c r="G1915">
        <f t="shared" si="87"/>
        <v>3</v>
      </c>
      <c r="H1915" t="str">
        <f t="shared" si="88"/>
        <v>0262</v>
      </c>
      <c r="J1915" t="str">
        <f t="shared" si="89"/>
        <v>SCH</v>
      </c>
    </row>
    <row r="1916" spans="1:10" x14ac:dyDescent="0.2">
      <c r="A1916" s="72">
        <v>23010150</v>
      </c>
      <c r="B1916" s="113" t="s">
        <v>1667</v>
      </c>
      <c r="C1916">
        <v>150</v>
      </c>
      <c r="D1916" s="73">
        <v>25123</v>
      </c>
      <c r="E1916">
        <v>2301</v>
      </c>
      <c r="F1916" s="113" t="s">
        <v>1044</v>
      </c>
      <c r="G1916">
        <f t="shared" si="87"/>
        <v>3</v>
      </c>
      <c r="H1916" t="str">
        <f t="shared" si="88"/>
        <v>0150</v>
      </c>
      <c r="J1916" t="str">
        <f t="shared" si="89"/>
        <v>LOE</v>
      </c>
    </row>
    <row r="1917" spans="1:10" hidden="1" x14ac:dyDescent="0.2">
      <c r="A1917" s="72">
        <v>23070232</v>
      </c>
      <c r="B1917" t="s">
        <v>1288</v>
      </c>
      <c r="C1917">
        <v>232</v>
      </c>
      <c r="D1917" s="73">
        <v>22355</v>
      </c>
      <c r="E1917">
        <v>2307</v>
      </c>
      <c r="F1917" t="s">
        <v>1253</v>
      </c>
      <c r="G1917">
        <f t="shared" si="87"/>
        <v>3</v>
      </c>
      <c r="H1917" t="str">
        <f t="shared" si="88"/>
        <v>0232</v>
      </c>
      <c r="J1917" t="str">
        <f t="shared" si="89"/>
        <v>ODE</v>
      </c>
    </row>
    <row r="1918" spans="1:10" hidden="1" x14ac:dyDescent="0.2">
      <c r="A1918" s="72">
        <v>23120072</v>
      </c>
      <c r="B1918" t="s">
        <v>1288</v>
      </c>
      <c r="C1918">
        <v>72</v>
      </c>
      <c r="D1918" s="73">
        <v>22355</v>
      </c>
      <c r="E1918">
        <v>2312</v>
      </c>
      <c r="F1918" t="s">
        <v>2106</v>
      </c>
      <c r="G1918">
        <f t="shared" si="87"/>
        <v>2</v>
      </c>
      <c r="H1918" t="str">
        <f t="shared" si="88"/>
        <v>0072</v>
      </c>
      <c r="J1918" t="str">
        <f t="shared" si="89"/>
        <v>BER</v>
      </c>
    </row>
    <row r="1919" spans="1:10" hidden="1" x14ac:dyDescent="0.2">
      <c r="A1919" s="72">
        <v>21050178</v>
      </c>
      <c r="B1919" t="s">
        <v>1831</v>
      </c>
      <c r="C1919">
        <v>178</v>
      </c>
      <c r="D1919" s="73">
        <v>24772</v>
      </c>
      <c r="E1919">
        <v>2105</v>
      </c>
      <c r="F1919" t="s">
        <v>525</v>
      </c>
      <c r="G1919">
        <f t="shared" si="87"/>
        <v>3</v>
      </c>
      <c r="H1919" t="str">
        <f t="shared" si="88"/>
        <v>0178</v>
      </c>
      <c r="J1919" t="str">
        <f t="shared" si="89"/>
        <v>KÜL</v>
      </c>
    </row>
    <row r="1920" spans="1:10" hidden="1" x14ac:dyDescent="0.2">
      <c r="A1920" s="72">
        <v>23100365</v>
      </c>
      <c r="B1920" t="s">
        <v>2085</v>
      </c>
      <c r="C1920">
        <v>365</v>
      </c>
      <c r="D1920" s="73"/>
      <c r="E1920">
        <v>2310</v>
      </c>
      <c r="F1920" t="s">
        <v>1322</v>
      </c>
      <c r="G1920">
        <f t="shared" si="87"/>
        <v>3</v>
      </c>
      <c r="H1920" t="str">
        <f t="shared" si="88"/>
        <v>0365</v>
      </c>
      <c r="J1920" t="str">
        <f t="shared" si="89"/>
        <v>ALT</v>
      </c>
    </row>
    <row r="1921" spans="1:10" hidden="1" x14ac:dyDescent="0.2">
      <c r="A1921" s="72">
        <v>23100365</v>
      </c>
      <c r="B1921" t="s">
        <v>2085</v>
      </c>
      <c r="C1921">
        <v>365</v>
      </c>
      <c r="D1921" s="73">
        <v>20880</v>
      </c>
      <c r="E1921">
        <v>2310</v>
      </c>
      <c r="F1921" t="s">
        <v>1322</v>
      </c>
      <c r="G1921">
        <f t="shared" si="87"/>
        <v>3</v>
      </c>
      <c r="H1921" t="str">
        <f t="shared" si="88"/>
        <v>0365</v>
      </c>
      <c r="J1921" t="str">
        <f t="shared" si="89"/>
        <v>ALT</v>
      </c>
    </row>
    <row r="1922" spans="1:10" hidden="1" x14ac:dyDescent="0.2">
      <c r="A1922" s="72">
        <v>23120045</v>
      </c>
      <c r="B1922" t="s">
        <v>2085</v>
      </c>
      <c r="C1922">
        <v>45</v>
      </c>
      <c r="D1922" s="73">
        <v>20880</v>
      </c>
      <c r="E1922">
        <v>2312</v>
      </c>
      <c r="F1922" t="s">
        <v>2106</v>
      </c>
      <c r="G1922">
        <f t="shared" ref="G1922:G1985" si="90">LEN(C1922)</f>
        <v>2</v>
      </c>
      <c r="H1922" t="str">
        <f t="shared" ref="H1922:H1985" si="91">IF(G1922=1,"0"&amp;"0"&amp;"0"&amp;C1922,IF(G1922=2,"0"&amp;"0"&amp;C1922,IF(G1922=3,"0"&amp;C1922,"")))</f>
        <v>0045</v>
      </c>
      <c r="J1922" t="str">
        <f t="shared" si="89"/>
        <v>BER</v>
      </c>
    </row>
    <row r="1923" spans="1:10" hidden="1" x14ac:dyDescent="0.2">
      <c r="A1923" s="72">
        <v>24020025</v>
      </c>
      <c r="B1923" t="s">
        <v>2252</v>
      </c>
      <c r="C1923">
        <v>25</v>
      </c>
      <c r="D1923" s="73">
        <v>20571</v>
      </c>
      <c r="E1923">
        <v>2402</v>
      </c>
      <c r="F1923" t="s">
        <v>2232</v>
      </c>
      <c r="G1923">
        <f t="shared" si="90"/>
        <v>2</v>
      </c>
      <c r="H1923" t="str">
        <f t="shared" si="91"/>
        <v>0025</v>
      </c>
      <c r="J1923" t="str">
        <f t="shared" si="89"/>
        <v>ORK</v>
      </c>
    </row>
    <row r="1924" spans="1:10" hidden="1" x14ac:dyDescent="0.2">
      <c r="A1924" s="72">
        <v>24090101</v>
      </c>
      <c r="B1924" t="s">
        <v>2252</v>
      </c>
      <c r="C1924">
        <v>101</v>
      </c>
      <c r="D1924" s="73">
        <v>23718</v>
      </c>
      <c r="E1924">
        <v>2409</v>
      </c>
      <c r="F1924" t="s">
        <v>1528</v>
      </c>
      <c r="G1924">
        <f t="shared" si="90"/>
        <v>3</v>
      </c>
      <c r="H1924" t="str">
        <f t="shared" si="91"/>
        <v>0101</v>
      </c>
      <c r="J1924" t="str">
        <f t="shared" si="89"/>
        <v>SCH</v>
      </c>
    </row>
    <row r="1925" spans="1:10" hidden="1" x14ac:dyDescent="0.2">
      <c r="A1925" s="72">
        <v>24220462</v>
      </c>
      <c r="B1925" t="s">
        <v>1594</v>
      </c>
      <c r="C1925">
        <v>462</v>
      </c>
      <c r="D1925" s="73">
        <v>33738</v>
      </c>
      <c r="E1925">
        <v>2422</v>
      </c>
      <c r="F1925" t="s">
        <v>288</v>
      </c>
      <c r="G1925">
        <f t="shared" si="90"/>
        <v>3</v>
      </c>
      <c r="H1925" t="str">
        <f t="shared" si="91"/>
        <v>0462</v>
      </c>
      <c r="J1925" t="str">
        <f t="shared" si="89"/>
        <v>BOT</v>
      </c>
    </row>
    <row r="1926" spans="1:10" hidden="1" x14ac:dyDescent="0.2">
      <c r="A1926" s="72">
        <v>24340022</v>
      </c>
      <c r="B1926" t="s">
        <v>1794</v>
      </c>
      <c r="C1926">
        <v>22</v>
      </c>
      <c r="D1926" s="73">
        <v>22988</v>
      </c>
      <c r="E1926">
        <v>2434</v>
      </c>
      <c r="F1926" t="s">
        <v>1785</v>
      </c>
      <c r="G1926">
        <f t="shared" si="90"/>
        <v>2</v>
      </c>
      <c r="H1926" t="str">
        <f t="shared" si="91"/>
        <v>0022</v>
      </c>
      <c r="J1926" t="str">
        <f t="shared" si="89"/>
        <v>BSC</v>
      </c>
    </row>
    <row r="1927" spans="1:10" hidden="1" x14ac:dyDescent="0.2">
      <c r="A1927" s="72">
        <v>24080325</v>
      </c>
      <c r="B1927" t="s">
        <v>1517</v>
      </c>
      <c r="C1927">
        <v>325</v>
      </c>
      <c r="D1927" s="73">
        <v>31322</v>
      </c>
      <c r="E1927">
        <v>2408</v>
      </c>
      <c r="F1927" t="s">
        <v>1453</v>
      </c>
      <c r="G1927">
        <f t="shared" si="90"/>
        <v>3</v>
      </c>
      <c r="H1927" t="str">
        <f t="shared" si="91"/>
        <v>0325</v>
      </c>
      <c r="J1927" t="str">
        <f t="shared" si="89"/>
        <v>GEI</v>
      </c>
    </row>
    <row r="1928" spans="1:10" hidden="1" x14ac:dyDescent="0.2">
      <c r="A1928" s="72">
        <v>24220111</v>
      </c>
      <c r="B1928" t="s">
        <v>1595</v>
      </c>
      <c r="C1928">
        <v>111</v>
      </c>
      <c r="D1928" s="73">
        <v>21487</v>
      </c>
      <c r="E1928">
        <v>2422</v>
      </c>
      <c r="F1928" t="s">
        <v>288</v>
      </c>
      <c r="G1928">
        <f t="shared" si="90"/>
        <v>3</v>
      </c>
      <c r="H1928" t="str">
        <f t="shared" si="91"/>
        <v>0111</v>
      </c>
      <c r="J1928" t="str">
        <f t="shared" si="89"/>
        <v>BOT</v>
      </c>
    </row>
    <row r="1929" spans="1:10" hidden="1" x14ac:dyDescent="0.2">
      <c r="A1929" s="72">
        <v>24130118</v>
      </c>
      <c r="B1929" t="s">
        <v>135</v>
      </c>
      <c r="C1929">
        <v>118</v>
      </c>
      <c r="D1929" s="73">
        <v>17270</v>
      </c>
      <c r="E1929">
        <v>2413</v>
      </c>
      <c r="F1929" t="s">
        <v>113</v>
      </c>
      <c r="G1929">
        <f t="shared" si="90"/>
        <v>3</v>
      </c>
      <c r="H1929" t="str">
        <f t="shared" si="91"/>
        <v>0118</v>
      </c>
      <c r="J1929" t="str">
        <f t="shared" si="89"/>
        <v>HER</v>
      </c>
    </row>
    <row r="1930" spans="1:10" hidden="1" x14ac:dyDescent="0.2">
      <c r="A1930" s="72">
        <v>21080069</v>
      </c>
      <c r="B1930" t="s">
        <v>1949</v>
      </c>
      <c r="C1930">
        <v>69</v>
      </c>
      <c r="D1930" s="73">
        <v>19073</v>
      </c>
      <c r="E1930">
        <v>2108</v>
      </c>
      <c r="F1930" t="s">
        <v>1911</v>
      </c>
      <c r="G1930">
        <f t="shared" si="90"/>
        <v>2</v>
      </c>
      <c r="H1930" t="str">
        <f t="shared" si="91"/>
        <v>0069</v>
      </c>
      <c r="J1930" t="str">
        <f t="shared" si="89"/>
        <v>MAS</v>
      </c>
    </row>
    <row r="1931" spans="1:10" hidden="1" x14ac:dyDescent="0.2">
      <c r="A1931" s="72">
        <v>21160074</v>
      </c>
      <c r="B1931" t="s">
        <v>604</v>
      </c>
      <c r="C1931">
        <v>74</v>
      </c>
      <c r="D1931" s="73">
        <v>29209</v>
      </c>
      <c r="E1931">
        <v>2116</v>
      </c>
      <c r="F1931" t="s">
        <v>596</v>
      </c>
      <c r="G1931">
        <f t="shared" si="90"/>
        <v>2</v>
      </c>
      <c r="H1931" t="str">
        <f t="shared" si="91"/>
        <v>0074</v>
      </c>
      <c r="J1931" t="str">
        <f t="shared" si="89"/>
        <v>BRA</v>
      </c>
    </row>
    <row r="1932" spans="1:10" hidden="1" x14ac:dyDescent="0.2">
      <c r="A1932" s="72">
        <v>23070244</v>
      </c>
      <c r="B1932" t="s">
        <v>1289</v>
      </c>
      <c r="C1932">
        <v>244</v>
      </c>
      <c r="D1932" s="73">
        <v>23645</v>
      </c>
      <c r="E1932">
        <v>2307</v>
      </c>
      <c r="F1932" t="s">
        <v>1253</v>
      </c>
      <c r="G1932">
        <f t="shared" si="90"/>
        <v>3</v>
      </c>
      <c r="H1932" t="str">
        <f t="shared" si="91"/>
        <v>0244</v>
      </c>
      <c r="J1932" t="str">
        <f t="shared" si="89"/>
        <v>ODE</v>
      </c>
    </row>
    <row r="1933" spans="1:10" hidden="1" x14ac:dyDescent="0.2">
      <c r="A1933" s="72">
        <v>24300151</v>
      </c>
      <c r="B1933" t="s">
        <v>1727</v>
      </c>
      <c r="C1933">
        <v>151</v>
      </c>
      <c r="D1933" s="73">
        <v>30522</v>
      </c>
      <c r="E1933">
        <v>2430</v>
      </c>
      <c r="F1933" t="s">
        <v>1716</v>
      </c>
      <c r="G1933">
        <f t="shared" si="90"/>
        <v>3</v>
      </c>
      <c r="H1933" t="str">
        <f t="shared" si="91"/>
        <v>0151</v>
      </c>
      <c r="J1933" t="e">
        <f t="shared" si="89"/>
        <v>#VALUE!</v>
      </c>
    </row>
    <row r="1934" spans="1:10" hidden="1" x14ac:dyDescent="0.2">
      <c r="A1934" s="72">
        <v>21030742</v>
      </c>
      <c r="B1934" t="s">
        <v>477</v>
      </c>
      <c r="C1934">
        <v>742</v>
      </c>
      <c r="D1934" s="73">
        <v>22158</v>
      </c>
      <c r="E1934">
        <v>2103</v>
      </c>
      <c r="F1934" t="s">
        <v>419</v>
      </c>
      <c r="G1934">
        <f t="shared" si="90"/>
        <v>3</v>
      </c>
      <c r="H1934" t="str">
        <f t="shared" si="91"/>
        <v>0742</v>
      </c>
      <c r="J1934" t="str">
        <f t="shared" si="89"/>
        <v>ARO</v>
      </c>
    </row>
    <row r="1935" spans="1:10" hidden="1" x14ac:dyDescent="0.2">
      <c r="A1935" s="72">
        <v>21110148</v>
      </c>
      <c r="B1935" t="s">
        <v>477</v>
      </c>
      <c r="C1935">
        <v>148</v>
      </c>
      <c r="D1935" s="73">
        <v>22158</v>
      </c>
      <c r="E1935">
        <v>2111</v>
      </c>
      <c r="F1935" t="s">
        <v>1995</v>
      </c>
      <c r="G1935">
        <f t="shared" si="90"/>
        <v>3</v>
      </c>
      <c r="H1935" t="str">
        <f t="shared" si="91"/>
        <v>0148</v>
      </c>
      <c r="J1935" t="str">
        <f t="shared" si="89"/>
        <v>ARO</v>
      </c>
    </row>
    <row r="1936" spans="1:10" hidden="1" x14ac:dyDescent="0.2">
      <c r="A1936" s="72">
        <v>24320276</v>
      </c>
      <c r="B1936" t="s">
        <v>1771</v>
      </c>
      <c r="C1936">
        <v>276</v>
      </c>
      <c r="D1936" s="73">
        <v>30497</v>
      </c>
      <c r="E1936">
        <v>2432</v>
      </c>
      <c r="F1936" t="s">
        <v>1734</v>
      </c>
      <c r="G1936">
        <f t="shared" si="90"/>
        <v>3</v>
      </c>
      <c r="H1936" t="str">
        <f t="shared" si="91"/>
        <v>0276</v>
      </c>
      <c r="J1936" t="str">
        <f t="shared" si="89"/>
        <v>FRA</v>
      </c>
    </row>
    <row r="1937" spans="1:10" hidden="1" x14ac:dyDescent="0.2">
      <c r="A1937" s="72">
        <v>24020010</v>
      </c>
      <c r="B1937" t="s">
        <v>2253</v>
      </c>
      <c r="C1937">
        <v>10</v>
      </c>
      <c r="D1937" s="73">
        <v>22303</v>
      </c>
      <c r="E1937">
        <v>2402</v>
      </c>
      <c r="F1937" t="s">
        <v>2232</v>
      </c>
      <c r="G1937">
        <f t="shared" si="90"/>
        <v>2</v>
      </c>
      <c r="H1937" t="str">
        <f t="shared" si="91"/>
        <v>0010</v>
      </c>
      <c r="J1937" t="str">
        <f t="shared" si="89"/>
        <v>ORK</v>
      </c>
    </row>
    <row r="1938" spans="1:10" hidden="1" x14ac:dyDescent="0.2">
      <c r="A1938" s="72">
        <v>24270265</v>
      </c>
      <c r="B1938" t="s">
        <v>2253</v>
      </c>
      <c r="C1938">
        <v>265</v>
      </c>
      <c r="D1938" s="73">
        <v>28741</v>
      </c>
      <c r="E1938">
        <v>2427</v>
      </c>
      <c r="F1938" t="s">
        <v>1653</v>
      </c>
      <c r="G1938">
        <f t="shared" si="90"/>
        <v>3</v>
      </c>
      <c r="H1938" t="str">
        <f t="shared" si="91"/>
        <v>0265</v>
      </c>
      <c r="J1938" t="str">
        <f t="shared" si="89"/>
        <v>SCH</v>
      </c>
    </row>
    <row r="1939" spans="1:10" hidden="1" x14ac:dyDescent="0.2">
      <c r="A1939" s="72">
        <v>24020166</v>
      </c>
      <c r="B1939" t="s">
        <v>2254</v>
      </c>
      <c r="C1939">
        <v>166</v>
      </c>
      <c r="D1939" s="73">
        <v>34418</v>
      </c>
      <c r="E1939">
        <v>2402</v>
      </c>
      <c r="F1939" t="s">
        <v>2232</v>
      </c>
      <c r="G1939">
        <f t="shared" si="90"/>
        <v>3</v>
      </c>
      <c r="H1939" t="str">
        <f t="shared" si="91"/>
        <v>0166</v>
      </c>
      <c r="J1939" t="str">
        <f t="shared" si="89"/>
        <v>ORK</v>
      </c>
    </row>
    <row r="1940" spans="1:10" hidden="1" x14ac:dyDescent="0.2">
      <c r="A1940" s="72">
        <v>24160296</v>
      </c>
      <c r="B1940" t="s">
        <v>226</v>
      </c>
      <c r="C1940">
        <v>296</v>
      </c>
      <c r="D1940" s="73">
        <v>34370</v>
      </c>
      <c r="E1940">
        <v>2416</v>
      </c>
      <c r="F1940" t="s">
        <v>202</v>
      </c>
      <c r="G1940">
        <f t="shared" si="90"/>
        <v>3</v>
      </c>
      <c r="H1940" t="str">
        <f t="shared" si="91"/>
        <v>0296</v>
      </c>
      <c r="J1940" t="str">
        <f t="shared" si="89"/>
        <v>ITT</v>
      </c>
    </row>
    <row r="1941" spans="1:10" hidden="1" x14ac:dyDescent="0.2">
      <c r="A1941" s="72">
        <v>22010305</v>
      </c>
      <c r="B1941" t="s">
        <v>671</v>
      </c>
      <c r="C1941">
        <v>305</v>
      </c>
      <c r="D1941" s="73">
        <v>25549</v>
      </c>
      <c r="E1941">
        <v>2201</v>
      </c>
      <c r="F1941" t="s">
        <v>629</v>
      </c>
      <c r="G1941">
        <f t="shared" si="90"/>
        <v>3</v>
      </c>
      <c r="H1941" t="str">
        <f t="shared" si="91"/>
        <v>0305</v>
      </c>
      <c r="J1941" t="str">
        <f t="shared" si="89"/>
        <v>KOR</v>
      </c>
    </row>
    <row r="1942" spans="1:10" hidden="1" x14ac:dyDescent="0.2">
      <c r="A1942" s="72">
        <v>23030065</v>
      </c>
      <c r="B1942" t="s">
        <v>760</v>
      </c>
      <c r="C1942">
        <v>65</v>
      </c>
      <c r="D1942" s="73">
        <v>17787</v>
      </c>
      <c r="E1942">
        <v>2303</v>
      </c>
      <c r="F1942" t="s">
        <v>1109</v>
      </c>
      <c r="G1942">
        <f t="shared" si="90"/>
        <v>2</v>
      </c>
      <c r="H1942" t="str">
        <f t="shared" si="91"/>
        <v>0065</v>
      </c>
      <c r="J1942" t="str">
        <f t="shared" si="89"/>
        <v>NET</v>
      </c>
    </row>
    <row r="1943" spans="1:10" hidden="1" x14ac:dyDescent="0.2">
      <c r="A1943" s="72">
        <v>24300084</v>
      </c>
      <c r="B1943" t="s">
        <v>1728</v>
      </c>
      <c r="C1943">
        <v>84</v>
      </c>
      <c r="D1943" s="73">
        <v>23750</v>
      </c>
      <c r="E1943">
        <v>2430</v>
      </c>
      <c r="F1943" t="s">
        <v>1716</v>
      </c>
      <c r="G1943">
        <f t="shared" si="90"/>
        <v>2</v>
      </c>
      <c r="H1943" t="str">
        <f t="shared" si="91"/>
        <v>0084</v>
      </c>
      <c r="J1943" t="e">
        <f t="shared" ref="J1943:J2006" si="92">UPPER(MID(F1943,SEARCH(" ",F1943,1)+1,3))</f>
        <v>#VALUE!</v>
      </c>
    </row>
    <row r="1944" spans="1:10" hidden="1" x14ac:dyDescent="0.2">
      <c r="A1944" s="72">
        <v>23030138</v>
      </c>
      <c r="B1944" t="s">
        <v>761</v>
      </c>
      <c r="C1944">
        <v>138</v>
      </c>
      <c r="D1944" s="73">
        <v>32517</v>
      </c>
      <c r="E1944">
        <v>2303</v>
      </c>
      <c r="F1944" t="s">
        <v>1109</v>
      </c>
      <c r="G1944">
        <f t="shared" si="90"/>
        <v>3</v>
      </c>
      <c r="H1944" t="str">
        <f t="shared" si="91"/>
        <v>0138</v>
      </c>
      <c r="J1944" t="str">
        <f t="shared" si="92"/>
        <v>NET</v>
      </c>
    </row>
    <row r="1945" spans="1:10" hidden="1" x14ac:dyDescent="0.2">
      <c r="A1945" s="72">
        <v>22020127</v>
      </c>
      <c r="B1945" t="s">
        <v>1832</v>
      </c>
      <c r="C1945">
        <v>127</v>
      </c>
      <c r="D1945" s="73">
        <v>28490</v>
      </c>
      <c r="E1945">
        <v>2202</v>
      </c>
      <c r="F1945" t="s">
        <v>676</v>
      </c>
      <c r="G1945">
        <f t="shared" si="90"/>
        <v>3</v>
      </c>
      <c r="H1945" t="str">
        <f t="shared" si="91"/>
        <v>0127</v>
      </c>
      <c r="J1945" t="str">
        <f t="shared" si="92"/>
        <v>ADO</v>
      </c>
    </row>
    <row r="1946" spans="1:10" hidden="1" x14ac:dyDescent="0.2">
      <c r="A1946" s="72">
        <v>22020065</v>
      </c>
      <c r="B1946" t="s">
        <v>1832</v>
      </c>
      <c r="C1946">
        <v>65</v>
      </c>
      <c r="D1946" s="73">
        <v>18565</v>
      </c>
      <c r="E1946">
        <v>2202</v>
      </c>
      <c r="F1946" t="s">
        <v>676</v>
      </c>
      <c r="G1946">
        <f t="shared" si="90"/>
        <v>2</v>
      </c>
      <c r="H1946" t="str">
        <f t="shared" si="91"/>
        <v>0065</v>
      </c>
      <c r="J1946" t="str">
        <f t="shared" si="92"/>
        <v>ADO</v>
      </c>
    </row>
    <row r="1947" spans="1:10" hidden="1" x14ac:dyDescent="0.2">
      <c r="A1947" s="72">
        <v>22080166</v>
      </c>
      <c r="B1947" t="s">
        <v>1832</v>
      </c>
      <c r="C1947">
        <v>166</v>
      </c>
      <c r="D1947" s="73">
        <v>32471</v>
      </c>
      <c r="E1947">
        <v>2208</v>
      </c>
      <c r="F1947" t="s">
        <v>867</v>
      </c>
      <c r="G1947">
        <f t="shared" si="90"/>
        <v>3</v>
      </c>
      <c r="H1947" t="str">
        <f t="shared" si="91"/>
        <v>0166</v>
      </c>
      <c r="J1947" t="str">
        <f t="shared" si="92"/>
        <v>OBE</v>
      </c>
    </row>
    <row r="1948" spans="1:10" hidden="1" x14ac:dyDescent="0.2">
      <c r="A1948" s="72">
        <v>23040130</v>
      </c>
      <c r="B1948" t="s">
        <v>1832</v>
      </c>
      <c r="C1948">
        <v>130</v>
      </c>
      <c r="D1948" s="73">
        <v>28236</v>
      </c>
      <c r="E1948">
        <v>2304</v>
      </c>
      <c r="F1948" t="s">
        <v>770</v>
      </c>
      <c r="G1948">
        <f t="shared" si="90"/>
        <v>3</v>
      </c>
      <c r="H1948" t="str">
        <f t="shared" si="91"/>
        <v>0130</v>
      </c>
      <c r="J1948" t="str">
        <f t="shared" si="92"/>
        <v>BER</v>
      </c>
    </row>
    <row r="1949" spans="1:10" hidden="1" x14ac:dyDescent="0.2">
      <c r="A1949" s="72">
        <v>23040033</v>
      </c>
      <c r="B1949" t="s">
        <v>1832</v>
      </c>
      <c r="C1949">
        <v>33</v>
      </c>
      <c r="D1949" s="73">
        <v>18416</v>
      </c>
      <c r="E1949">
        <v>2304</v>
      </c>
      <c r="F1949" t="s">
        <v>770</v>
      </c>
      <c r="G1949">
        <f t="shared" si="90"/>
        <v>2</v>
      </c>
      <c r="H1949" t="str">
        <f t="shared" si="91"/>
        <v>0033</v>
      </c>
      <c r="J1949" t="str">
        <f t="shared" si="92"/>
        <v>BER</v>
      </c>
    </row>
    <row r="1950" spans="1:10" hidden="1" x14ac:dyDescent="0.2">
      <c r="A1950" s="72">
        <v>22180034</v>
      </c>
      <c r="B1950" t="s">
        <v>2363</v>
      </c>
      <c r="C1950">
        <v>34</v>
      </c>
      <c r="D1950" s="73">
        <v>24322</v>
      </c>
      <c r="E1950">
        <v>2218</v>
      </c>
      <c r="F1950" t="s">
        <v>2346</v>
      </c>
      <c r="G1950">
        <f t="shared" si="90"/>
        <v>2</v>
      </c>
      <c r="H1950" t="str">
        <f t="shared" si="91"/>
        <v>0034</v>
      </c>
      <c r="J1950" t="str">
        <f t="shared" si="92"/>
        <v>LEN</v>
      </c>
    </row>
    <row r="1951" spans="1:10" hidden="1" x14ac:dyDescent="0.2">
      <c r="A1951" s="72">
        <v>23030136</v>
      </c>
      <c r="B1951" t="s">
        <v>762</v>
      </c>
      <c r="C1951">
        <v>136</v>
      </c>
      <c r="D1951" s="73">
        <v>33256</v>
      </c>
      <c r="E1951">
        <v>2303</v>
      </c>
      <c r="F1951" t="s">
        <v>1109</v>
      </c>
      <c r="G1951">
        <f t="shared" si="90"/>
        <v>3</v>
      </c>
      <c r="H1951" t="str">
        <f t="shared" si="91"/>
        <v>0136</v>
      </c>
      <c r="J1951" t="str">
        <f t="shared" si="92"/>
        <v>NET</v>
      </c>
    </row>
    <row r="1952" spans="1:10" hidden="1" x14ac:dyDescent="0.2">
      <c r="A1952" s="72">
        <v>23130315</v>
      </c>
      <c r="B1952" t="s">
        <v>2144</v>
      </c>
      <c r="C1952">
        <v>315</v>
      </c>
      <c r="D1952" s="73">
        <v>22649</v>
      </c>
      <c r="E1952">
        <v>2313</v>
      </c>
      <c r="F1952" t="s">
        <v>2128</v>
      </c>
      <c r="G1952">
        <f t="shared" si="90"/>
        <v>3</v>
      </c>
      <c r="H1952" t="str">
        <f t="shared" si="91"/>
        <v>0315</v>
      </c>
      <c r="J1952" t="str">
        <f t="shared" si="92"/>
        <v>SAC</v>
      </c>
    </row>
    <row r="1953" spans="1:10" hidden="1" x14ac:dyDescent="0.2">
      <c r="A1953" s="72">
        <v>22080178</v>
      </c>
      <c r="B1953" t="s">
        <v>882</v>
      </c>
      <c r="C1953">
        <v>178</v>
      </c>
      <c r="D1953" s="73">
        <v>33978</v>
      </c>
      <c r="E1953">
        <v>2208</v>
      </c>
      <c r="F1953" t="s">
        <v>867</v>
      </c>
      <c r="G1953">
        <f t="shared" si="90"/>
        <v>3</v>
      </c>
      <c r="H1953" t="str">
        <f t="shared" si="91"/>
        <v>0178</v>
      </c>
      <c r="J1953" t="str">
        <f t="shared" si="92"/>
        <v>OBE</v>
      </c>
    </row>
    <row r="1954" spans="1:10" hidden="1" x14ac:dyDescent="0.2">
      <c r="A1954" s="72">
        <v>22020064</v>
      </c>
      <c r="B1954" t="s">
        <v>682</v>
      </c>
      <c r="C1954">
        <v>64</v>
      </c>
      <c r="D1954" s="73">
        <v>17431</v>
      </c>
      <c r="E1954">
        <v>2202</v>
      </c>
      <c r="F1954" t="s">
        <v>676</v>
      </c>
      <c r="G1954">
        <f t="shared" si="90"/>
        <v>2</v>
      </c>
      <c r="H1954" t="str">
        <f t="shared" si="91"/>
        <v>0064</v>
      </c>
      <c r="J1954" t="str">
        <f t="shared" si="92"/>
        <v>ADO</v>
      </c>
    </row>
    <row r="1955" spans="1:10" hidden="1" x14ac:dyDescent="0.2">
      <c r="A1955" s="72">
        <v>21030928</v>
      </c>
      <c r="B1955" t="s">
        <v>1936</v>
      </c>
      <c r="C1955">
        <v>928</v>
      </c>
      <c r="D1955" s="73">
        <v>25313</v>
      </c>
      <c r="E1955">
        <v>2103</v>
      </c>
      <c r="F1955" t="s">
        <v>419</v>
      </c>
      <c r="G1955">
        <f t="shared" si="90"/>
        <v>3</v>
      </c>
      <c r="H1955" t="str">
        <f t="shared" si="91"/>
        <v>0928</v>
      </c>
      <c r="J1955" t="str">
        <f t="shared" si="92"/>
        <v>ARO</v>
      </c>
    </row>
    <row r="1956" spans="1:10" hidden="1" x14ac:dyDescent="0.2">
      <c r="A1956" s="72">
        <v>21100131</v>
      </c>
      <c r="B1956" t="s">
        <v>1986</v>
      </c>
      <c r="C1956">
        <v>131</v>
      </c>
      <c r="D1956" s="73">
        <v>33765</v>
      </c>
      <c r="E1956">
        <v>2110</v>
      </c>
      <c r="F1956" t="s">
        <v>1957</v>
      </c>
      <c r="G1956">
        <f t="shared" si="90"/>
        <v>3</v>
      </c>
      <c r="H1956" t="str">
        <f t="shared" si="91"/>
        <v>0131</v>
      </c>
      <c r="J1956" t="str">
        <f t="shared" si="92"/>
        <v>WET</v>
      </c>
    </row>
    <row r="1957" spans="1:10" hidden="1" x14ac:dyDescent="0.2">
      <c r="A1957" s="72">
        <v>23120110</v>
      </c>
      <c r="B1957" t="s">
        <v>2120</v>
      </c>
      <c r="C1957">
        <v>110</v>
      </c>
      <c r="D1957" s="73">
        <v>24515</v>
      </c>
      <c r="E1957">
        <v>2312</v>
      </c>
      <c r="F1957" t="s">
        <v>2106</v>
      </c>
      <c r="G1957">
        <f t="shared" si="90"/>
        <v>3</v>
      </c>
      <c r="H1957" t="str">
        <f t="shared" si="91"/>
        <v>0110</v>
      </c>
      <c r="J1957" t="str">
        <f t="shared" si="92"/>
        <v>BER</v>
      </c>
    </row>
    <row r="1958" spans="1:10" hidden="1" x14ac:dyDescent="0.2">
      <c r="A1958" s="72">
        <v>23070300</v>
      </c>
      <c r="B1958" t="s">
        <v>1290</v>
      </c>
      <c r="C1958">
        <v>300</v>
      </c>
      <c r="D1958" s="73">
        <v>25066</v>
      </c>
      <c r="E1958">
        <v>2307</v>
      </c>
      <c r="F1958" t="s">
        <v>1253</v>
      </c>
      <c r="G1958">
        <f t="shared" si="90"/>
        <v>3</v>
      </c>
      <c r="H1958" t="str">
        <f t="shared" si="91"/>
        <v>0300</v>
      </c>
      <c r="J1958" t="str">
        <f t="shared" si="92"/>
        <v>ODE</v>
      </c>
    </row>
    <row r="1959" spans="1:10" hidden="1" x14ac:dyDescent="0.2">
      <c r="A1959" s="72">
        <v>23060651</v>
      </c>
      <c r="B1959" t="s">
        <v>1239</v>
      </c>
      <c r="C1959">
        <v>651</v>
      </c>
      <c r="D1959" s="73">
        <v>34094</v>
      </c>
      <c r="E1959">
        <v>2306</v>
      </c>
      <c r="F1959" t="s">
        <v>1184</v>
      </c>
      <c r="G1959">
        <f t="shared" si="90"/>
        <v>3</v>
      </c>
      <c r="H1959" t="str">
        <f t="shared" si="91"/>
        <v>0651</v>
      </c>
      <c r="J1959" t="str">
        <f t="shared" si="92"/>
        <v>BAD</v>
      </c>
    </row>
    <row r="1960" spans="1:10" hidden="1" x14ac:dyDescent="0.2">
      <c r="A1960" s="72">
        <v>24090261</v>
      </c>
      <c r="B1960" t="s">
        <v>1554</v>
      </c>
      <c r="C1960">
        <v>261</v>
      </c>
      <c r="D1960" s="73">
        <v>31396</v>
      </c>
      <c r="E1960">
        <v>2409</v>
      </c>
      <c r="F1960" t="s">
        <v>1528</v>
      </c>
      <c r="G1960">
        <f t="shared" si="90"/>
        <v>3</v>
      </c>
      <c r="H1960" t="str">
        <f t="shared" si="91"/>
        <v>0261</v>
      </c>
      <c r="J1960" t="str">
        <f t="shared" si="92"/>
        <v>SCH</v>
      </c>
    </row>
    <row r="1961" spans="1:10" hidden="1" x14ac:dyDescent="0.2">
      <c r="A1961" s="72">
        <v>24200329</v>
      </c>
      <c r="B1961" t="s">
        <v>1554</v>
      </c>
      <c r="C1961">
        <v>329</v>
      </c>
      <c r="D1961" s="73">
        <v>31396</v>
      </c>
      <c r="E1961">
        <v>2420</v>
      </c>
      <c r="F1961" t="s">
        <v>263</v>
      </c>
      <c r="G1961">
        <f t="shared" si="90"/>
        <v>3</v>
      </c>
      <c r="H1961" t="str">
        <f t="shared" si="91"/>
        <v>0329</v>
      </c>
      <c r="J1961" t="str">
        <f t="shared" si="92"/>
        <v>REN</v>
      </c>
    </row>
    <row r="1962" spans="1:10" hidden="1" x14ac:dyDescent="0.2">
      <c r="A1962" s="72">
        <v>22070063</v>
      </c>
      <c r="B1962" t="s">
        <v>856</v>
      </c>
      <c r="C1962">
        <v>63</v>
      </c>
      <c r="D1962" s="73">
        <v>19772</v>
      </c>
      <c r="E1962">
        <v>2207</v>
      </c>
      <c r="F1962" t="s">
        <v>800</v>
      </c>
      <c r="G1962">
        <f t="shared" si="90"/>
        <v>2</v>
      </c>
      <c r="H1962" t="str">
        <f t="shared" si="91"/>
        <v>0063</v>
      </c>
      <c r="J1962" t="str">
        <f t="shared" si="92"/>
        <v>GOD</v>
      </c>
    </row>
    <row r="1963" spans="1:10" hidden="1" x14ac:dyDescent="0.2">
      <c r="A1963" s="72">
        <v>22120030</v>
      </c>
      <c r="B1963" t="s">
        <v>856</v>
      </c>
      <c r="C1963">
        <v>30</v>
      </c>
      <c r="D1963" s="73">
        <v>23861</v>
      </c>
      <c r="E1963">
        <v>2212</v>
      </c>
      <c r="F1963" t="s">
        <v>923</v>
      </c>
      <c r="G1963">
        <f t="shared" si="90"/>
        <v>2</v>
      </c>
      <c r="H1963" t="str">
        <f t="shared" si="91"/>
        <v>0030</v>
      </c>
      <c r="J1963" t="str">
        <f t="shared" si="92"/>
        <v>BOE</v>
      </c>
    </row>
    <row r="1964" spans="1:10" hidden="1" x14ac:dyDescent="0.2">
      <c r="A1964" s="72">
        <v>22190168</v>
      </c>
      <c r="B1964" t="s">
        <v>2399</v>
      </c>
      <c r="C1964">
        <v>168</v>
      </c>
      <c r="D1964" s="73">
        <v>23451</v>
      </c>
      <c r="E1964">
        <v>2219</v>
      </c>
      <c r="F1964" t="s">
        <v>2372</v>
      </c>
      <c r="G1964">
        <f t="shared" si="90"/>
        <v>3</v>
      </c>
      <c r="H1964" t="str">
        <f t="shared" si="91"/>
        <v>0168</v>
      </c>
      <c r="J1964" t="str">
        <f t="shared" si="92"/>
        <v>KOR</v>
      </c>
    </row>
    <row r="1965" spans="1:10" hidden="1" x14ac:dyDescent="0.2">
      <c r="A1965" s="72">
        <v>24320245</v>
      </c>
      <c r="B1965" t="s">
        <v>1772</v>
      </c>
      <c r="C1965">
        <v>245</v>
      </c>
      <c r="D1965" s="73">
        <v>31527</v>
      </c>
      <c r="E1965">
        <v>2432</v>
      </c>
      <c r="F1965" t="s">
        <v>1734</v>
      </c>
      <c r="G1965">
        <f t="shared" si="90"/>
        <v>3</v>
      </c>
      <c r="H1965" t="str">
        <f t="shared" si="91"/>
        <v>0245</v>
      </c>
      <c r="J1965" t="str">
        <f t="shared" si="92"/>
        <v>FRA</v>
      </c>
    </row>
    <row r="1966" spans="1:10" hidden="1" x14ac:dyDescent="0.2">
      <c r="A1966" s="72">
        <v>22070222</v>
      </c>
      <c r="B1966" t="s">
        <v>857</v>
      </c>
      <c r="C1966">
        <v>222</v>
      </c>
      <c r="D1966" s="73">
        <v>30216</v>
      </c>
      <c r="E1966">
        <v>2207</v>
      </c>
      <c r="F1966" t="s">
        <v>800</v>
      </c>
      <c r="G1966">
        <f t="shared" si="90"/>
        <v>3</v>
      </c>
      <c r="H1966" t="str">
        <f t="shared" si="91"/>
        <v>0222</v>
      </c>
      <c r="J1966" t="str">
        <f t="shared" si="92"/>
        <v>GOD</v>
      </c>
    </row>
    <row r="1967" spans="1:10" hidden="1" x14ac:dyDescent="0.2">
      <c r="A1967" s="72">
        <v>22250050</v>
      </c>
      <c r="B1967" t="s">
        <v>38</v>
      </c>
      <c r="C1967">
        <v>50</v>
      </c>
      <c r="D1967" s="73">
        <v>29156</v>
      </c>
      <c r="E1967">
        <v>2225</v>
      </c>
      <c r="F1967" t="s">
        <v>24</v>
      </c>
      <c r="G1967">
        <f t="shared" si="90"/>
        <v>2</v>
      </c>
      <c r="H1967" t="str">
        <f t="shared" si="91"/>
        <v>0050</v>
      </c>
      <c r="J1967" t="str">
        <f t="shared" si="92"/>
        <v xml:space="preserve">RW </v>
      </c>
    </row>
    <row r="1968" spans="1:10" hidden="1" x14ac:dyDescent="0.2">
      <c r="A1968" s="72">
        <v>22250020</v>
      </c>
      <c r="B1968" t="s">
        <v>39</v>
      </c>
      <c r="C1968">
        <v>20</v>
      </c>
      <c r="D1968" s="73">
        <v>19567</v>
      </c>
      <c r="E1968">
        <v>2225</v>
      </c>
      <c r="F1968" t="s">
        <v>24</v>
      </c>
      <c r="G1968">
        <f t="shared" si="90"/>
        <v>2</v>
      </c>
      <c r="H1968" t="str">
        <f t="shared" si="91"/>
        <v>0020</v>
      </c>
      <c r="J1968" t="str">
        <f t="shared" si="92"/>
        <v xml:space="preserve">RW </v>
      </c>
    </row>
    <row r="1969" spans="1:10" hidden="1" x14ac:dyDescent="0.2">
      <c r="A1969" s="72">
        <v>21010044</v>
      </c>
      <c r="B1969" t="s">
        <v>380</v>
      </c>
      <c r="C1969">
        <v>44</v>
      </c>
      <c r="D1969" s="73">
        <v>22266</v>
      </c>
      <c r="E1969">
        <v>2101</v>
      </c>
      <c r="F1969" t="s">
        <v>376</v>
      </c>
      <c r="G1969">
        <f t="shared" si="90"/>
        <v>2</v>
      </c>
      <c r="H1969" t="str">
        <f t="shared" si="91"/>
        <v>0044</v>
      </c>
      <c r="J1969" t="str">
        <f t="shared" si="92"/>
        <v>KOH</v>
      </c>
    </row>
    <row r="1970" spans="1:10" hidden="1" x14ac:dyDescent="0.2">
      <c r="A1970" s="72">
        <v>21080166</v>
      </c>
      <c r="B1970" t="s">
        <v>380</v>
      </c>
      <c r="C1970">
        <v>166</v>
      </c>
      <c r="D1970" s="73">
        <v>22266</v>
      </c>
      <c r="E1970">
        <v>2108</v>
      </c>
      <c r="F1970" t="s">
        <v>1911</v>
      </c>
      <c r="G1970">
        <f t="shared" si="90"/>
        <v>3</v>
      </c>
      <c r="H1970" t="str">
        <f t="shared" si="91"/>
        <v>0166</v>
      </c>
      <c r="J1970" t="str">
        <f t="shared" si="92"/>
        <v>MAS</v>
      </c>
    </row>
    <row r="1971" spans="1:10" hidden="1" x14ac:dyDescent="0.2">
      <c r="A1971" s="72">
        <v>23150205</v>
      </c>
      <c r="B1971" t="s">
        <v>2190</v>
      </c>
      <c r="C1971">
        <v>205</v>
      </c>
      <c r="D1971" s="73">
        <v>22932</v>
      </c>
      <c r="E1971">
        <v>2315</v>
      </c>
      <c r="F1971" t="s">
        <v>2150</v>
      </c>
      <c r="G1971">
        <f t="shared" si="90"/>
        <v>3</v>
      </c>
      <c r="H1971" t="str">
        <f t="shared" si="91"/>
        <v>0205</v>
      </c>
      <c r="J1971" t="str">
        <f t="shared" si="92"/>
        <v>FRE</v>
      </c>
    </row>
    <row r="1972" spans="1:10" hidden="1" x14ac:dyDescent="0.2">
      <c r="A1972" s="72">
        <v>24320021</v>
      </c>
      <c r="B1972" t="s">
        <v>1773</v>
      </c>
      <c r="C1972">
        <v>21</v>
      </c>
      <c r="D1972" s="73">
        <v>18925</v>
      </c>
      <c r="E1972">
        <v>2432</v>
      </c>
      <c r="F1972" t="s">
        <v>1734</v>
      </c>
      <c r="G1972">
        <f t="shared" si="90"/>
        <v>2</v>
      </c>
      <c r="H1972" t="str">
        <f t="shared" si="91"/>
        <v>0021</v>
      </c>
      <c r="J1972" t="str">
        <f t="shared" si="92"/>
        <v>FRA</v>
      </c>
    </row>
    <row r="1973" spans="1:10" hidden="1" x14ac:dyDescent="0.2">
      <c r="A1973" s="72">
        <v>22120084</v>
      </c>
      <c r="B1973" t="s">
        <v>935</v>
      </c>
      <c r="C1973">
        <v>84</v>
      </c>
      <c r="D1973" s="73">
        <v>34515</v>
      </c>
      <c r="E1973">
        <v>2212</v>
      </c>
      <c r="F1973" t="s">
        <v>923</v>
      </c>
      <c r="G1973">
        <f t="shared" si="90"/>
        <v>2</v>
      </c>
      <c r="H1973" t="str">
        <f t="shared" si="91"/>
        <v>0084</v>
      </c>
      <c r="J1973" t="str">
        <f t="shared" si="92"/>
        <v>BOE</v>
      </c>
    </row>
    <row r="1974" spans="1:10" hidden="1" x14ac:dyDescent="0.2">
      <c r="A1974" s="72">
        <v>22130068</v>
      </c>
      <c r="B1974" t="s">
        <v>968</v>
      </c>
      <c r="C1974">
        <v>68</v>
      </c>
      <c r="D1974" s="73">
        <v>24304</v>
      </c>
      <c r="E1974">
        <v>2213</v>
      </c>
      <c r="F1974" t="s">
        <v>939</v>
      </c>
      <c r="G1974">
        <f t="shared" si="90"/>
        <v>2</v>
      </c>
      <c r="H1974" t="str">
        <f t="shared" si="91"/>
        <v>0068</v>
      </c>
      <c r="J1974" t="str">
        <f t="shared" si="92"/>
        <v>MÜH</v>
      </c>
    </row>
    <row r="1975" spans="1:10" hidden="1" x14ac:dyDescent="0.2">
      <c r="A1975" s="72">
        <v>22120082</v>
      </c>
      <c r="B1975" t="s">
        <v>936</v>
      </c>
      <c r="C1975">
        <v>82</v>
      </c>
      <c r="D1975" s="73">
        <v>33408</v>
      </c>
      <c r="E1975">
        <v>2212</v>
      </c>
      <c r="F1975" t="s">
        <v>923</v>
      </c>
      <c r="G1975">
        <f t="shared" si="90"/>
        <v>2</v>
      </c>
      <c r="H1975" t="str">
        <f t="shared" si="91"/>
        <v>0082</v>
      </c>
      <c r="J1975" t="str">
        <f t="shared" si="92"/>
        <v>BOE</v>
      </c>
    </row>
    <row r="1976" spans="1:10" hidden="1" x14ac:dyDescent="0.2">
      <c r="A1976" s="72">
        <v>23040182</v>
      </c>
      <c r="B1976" t="s">
        <v>1129</v>
      </c>
      <c r="C1976">
        <v>182</v>
      </c>
      <c r="D1976" s="73">
        <v>23456</v>
      </c>
      <c r="E1976">
        <v>2304</v>
      </c>
      <c r="F1976" t="s">
        <v>770</v>
      </c>
      <c r="G1976">
        <f t="shared" si="90"/>
        <v>3</v>
      </c>
      <c r="H1976" t="str">
        <f t="shared" si="91"/>
        <v>0182</v>
      </c>
      <c r="J1976" t="str">
        <f t="shared" si="92"/>
        <v>BER</v>
      </c>
    </row>
    <row r="1977" spans="1:10" hidden="1" x14ac:dyDescent="0.2">
      <c r="A1977" s="72">
        <v>23050093</v>
      </c>
      <c r="B1977" t="s">
        <v>1129</v>
      </c>
      <c r="C1977">
        <v>93</v>
      </c>
      <c r="D1977" s="73">
        <v>23456</v>
      </c>
      <c r="E1977">
        <v>2305</v>
      </c>
      <c r="F1977" t="s">
        <v>1137</v>
      </c>
      <c r="G1977">
        <f t="shared" si="90"/>
        <v>2</v>
      </c>
      <c r="H1977" t="str">
        <f t="shared" si="91"/>
        <v>0093</v>
      </c>
      <c r="J1977" t="str">
        <f t="shared" si="92"/>
        <v>WEL</v>
      </c>
    </row>
    <row r="1978" spans="1:10" hidden="1" x14ac:dyDescent="0.2">
      <c r="A1978" s="72">
        <v>21080179</v>
      </c>
      <c r="B1978" t="s">
        <v>1950</v>
      </c>
      <c r="C1978">
        <v>179</v>
      </c>
      <c r="D1978" s="73">
        <v>27094</v>
      </c>
      <c r="E1978">
        <v>2108</v>
      </c>
      <c r="F1978" t="s">
        <v>1911</v>
      </c>
      <c r="G1978">
        <f t="shared" si="90"/>
        <v>3</v>
      </c>
      <c r="H1978" t="str">
        <f t="shared" si="91"/>
        <v>0179</v>
      </c>
      <c r="J1978" t="str">
        <f t="shared" si="92"/>
        <v>MAS</v>
      </c>
    </row>
    <row r="1979" spans="1:10" hidden="1" x14ac:dyDescent="0.2">
      <c r="A1979" s="72">
        <v>22130182</v>
      </c>
      <c r="B1979" t="s">
        <v>1950</v>
      </c>
      <c r="C1979">
        <v>182</v>
      </c>
      <c r="D1979" s="73">
        <v>27094</v>
      </c>
      <c r="E1979">
        <v>2213</v>
      </c>
      <c r="F1979" t="s">
        <v>939</v>
      </c>
      <c r="G1979">
        <f t="shared" si="90"/>
        <v>3</v>
      </c>
      <c r="H1979" t="str">
        <f t="shared" si="91"/>
        <v>0182</v>
      </c>
      <c r="J1979" t="str">
        <f t="shared" si="92"/>
        <v>MÜH</v>
      </c>
    </row>
    <row r="1980" spans="1:10" hidden="1" x14ac:dyDescent="0.2">
      <c r="A1980" s="72">
        <v>24070102</v>
      </c>
      <c r="B1980" t="s">
        <v>1448</v>
      </c>
      <c r="C1980">
        <v>102</v>
      </c>
      <c r="D1980" s="73">
        <v>20074</v>
      </c>
      <c r="E1980">
        <v>2407</v>
      </c>
      <c r="F1980" t="s">
        <v>1432</v>
      </c>
      <c r="G1980">
        <f t="shared" si="90"/>
        <v>3</v>
      </c>
      <c r="H1980" t="str">
        <f t="shared" si="91"/>
        <v>0102</v>
      </c>
      <c r="J1980" t="str">
        <f t="shared" si="92"/>
        <v>HAT</v>
      </c>
    </row>
    <row r="1981" spans="1:10" hidden="1" x14ac:dyDescent="0.2">
      <c r="A1981" s="72">
        <v>22160116</v>
      </c>
      <c r="B1981" t="s">
        <v>2325</v>
      </c>
      <c r="C1981">
        <v>116</v>
      </c>
      <c r="D1981" s="73">
        <v>23979</v>
      </c>
      <c r="E1981">
        <v>2216</v>
      </c>
      <c r="F1981" t="s">
        <v>2313</v>
      </c>
      <c r="G1981">
        <f t="shared" si="90"/>
        <v>3</v>
      </c>
      <c r="H1981" t="str">
        <f t="shared" si="91"/>
        <v>0116</v>
      </c>
      <c r="J1981" t="str">
        <f t="shared" si="92"/>
        <v>USS</v>
      </c>
    </row>
    <row r="1982" spans="1:10" x14ac:dyDescent="0.2">
      <c r="A1982" s="72">
        <v>23010289</v>
      </c>
      <c r="B1982" t="s">
        <v>1084</v>
      </c>
      <c r="C1982">
        <v>289</v>
      </c>
      <c r="D1982" s="73">
        <v>18088</v>
      </c>
      <c r="E1982">
        <v>2301</v>
      </c>
      <c r="F1982" t="s">
        <v>1044</v>
      </c>
      <c r="G1982">
        <f t="shared" si="90"/>
        <v>3</v>
      </c>
      <c r="H1982" t="str">
        <f t="shared" si="91"/>
        <v>0289</v>
      </c>
      <c r="J1982" t="str">
        <f t="shared" si="92"/>
        <v>LOE</v>
      </c>
    </row>
    <row r="1983" spans="1:10" hidden="1" x14ac:dyDescent="0.2">
      <c r="A1983" s="72">
        <v>24090037</v>
      </c>
      <c r="B1983" t="s">
        <v>1084</v>
      </c>
      <c r="C1983">
        <v>37</v>
      </c>
      <c r="D1983" s="73">
        <v>18088</v>
      </c>
      <c r="E1983">
        <v>2409</v>
      </c>
      <c r="F1983" t="s">
        <v>1528</v>
      </c>
      <c r="G1983">
        <f t="shared" si="90"/>
        <v>2</v>
      </c>
      <c r="H1983" t="str">
        <f t="shared" si="91"/>
        <v>0037</v>
      </c>
      <c r="J1983" t="str">
        <f t="shared" si="92"/>
        <v>SCH</v>
      </c>
    </row>
    <row r="1984" spans="1:10" hidden="1" x14ac:dyDescent="0.2">
      <c r="A1984" s="72">
        <v>22270012</v>
      </c>
      <c r="B1984" t="s">
        <v>64</v>
      </c>
      <c r="C1984">
        <v>12</v>
      </c>
      <c r="D1984" s="73">
        <v>24988</v>
      </c>
      <c r="E1984">
        <v>2227</v>
      </c>
      <c r="F1984" t="s">
        <v>52</v>
      </c>
      <c r="G1984">
        <f t="shared" si="90"/>
        <v>2</v>
      </c>
      <c r="H1984" t="str">
        <f t="shared" si="91"/>
        <v>0012</v>
      </c>
      <c r="J1984" t="str">
        <f t="shared" si="92"/>
        <v>NEE</v>
      </c>
    </row>
    <row r="1985" spans="1:10" hidden="1" x14ac:dyDescent="0.2">
      <c r="A1985" s="72">
        <v>22270013</v>
      </c>
      <c r="B1985" t="s">
        <v>1019</v>
      </c>
      <c r="C1985">
        <v>13</v>
      </c>
      <c r="D1985" s="73">
        <v>24251</v>
      </c>
      <c r="E1985">
        <v>2227</v>
      </c>
      <c r="F1985" t="s">
        <v>52</v>
      </c>
      <c r="G1985">
        <f t="shared" si="90"/>
        <v>2</v>
      </c>
      <c r="H1985" t="str">
        <f t="shared" si="91"/>
        <v>0013</v>
      </c>
      <c r="J1985" t="str">
        <f t="shared" si="92"/>
        <v>NEE</v>
      </c>
    </row>
    <row r="1986" spans="1:10" hidden="1" x14ac:dyDescent="0.2">
      <c r="A1986" s="72">
        <v>22280017</v>
      </c>
      <c r="B1986" t="s">
        <v>1041</v>
      </c>
      <c r="C1986">
        <v>17</v>
      </c>
      <c r="D1986" s="73">
        <v>33344</v>
      </c>
      <c r="E1986">
        <v>2228</v>
      </c>
      <c r="F1986" t="s">
        <v>1027</v>
      </c>
      <c r="G1986">
        <f t="shared" ref="G1986:G2049" si="93">LEN(C1986)</f>
        <v>2</v>
      </c>
      <c r="H1986" t="str">
        <f t="shared" ref="H1986:H2049" si="94">IF(G1986=1,"0"&amp;"0"&amp;"0"&amp;C1986,IF(G1986=2,"0"&amp;"0"&amp;C1986,IF(G1986=3,"0"&amp;C1986,"")))</f>
        <v>0017</v>
      </c>
      <c r="J1986" t="str">
        <f t="shared" si="92"/>
        <v>WIL</v>
      </c>
    </row>
    <row r="1987" spans="1:10" hidden="1" x14ac:dyDescent="0.2">
      <c r="A1987" s="72">
        <v>22180032</v>
      </c>
      <c r="B1987" t="s">
        <v>2364</v>
      </c>
      <c r="C1987">
        <v>32</v>
      </c>
      <c r="D1987" s="73">
        <v>22766</v>
      </c>
      <c r="E1987">
        <v>2218</v>
      </c>
      <c r="F1987" t="s">
        <v>2346</v>
      </c>
      <c r="G1987">
        <f t="shared" si="93"/>
        <v>2</v>
      </c>
      <c r="H1987" t="str">
        <f t="shared" si="94"/>
        <v>0032</v>
      </c>
      <c r="J1987" t="str">
        <f t="shared" si="92"/>
        <v>LEN</v>
      </c>
    </row>
    <row r="1988" spans="1:10" hidden="1" x14ac:dyDescent="0.2">
      <c r="A1988" s="72">
        <v>22120048</v>
      </c>
      <c r="B1988" t="s">
        <v>934</v>
      </c>
      <c r="C1988">
        <v>48</v>
      </c>
      <c r="D1988" s="73">
        <v>25706</v>
      </c>
      <c r="E1988">
        <v>2212</v>
      </c>
      <c r="F1988" t="s">
        <v>923</v>
      </c>
      <c r="G1988">
        <f t="shared" si="93"/>
        <v>2</v>
      </c>
      <c r="H1988" t="str">
        <f t="shared" si="94"/>
        <v>0048</v>
      </c>
      <c r="J1988" t="str">
        <f t="shared" si="92"/>
        <v>BOE</v>
      </c>
    </row>
    <row r="1989" spans="1:10" hidden="1" x14ac:dyDescent="0.2">
      <c r="A1989" s="72">
        <v>24110114</v>
      </c>
      <c r="B1989" t="s">
        <v>81</v>
      </c>
      <c r="C1989">
        <v>114</v>
      </c>
      <c r="D1989" s="73">
        <v>22076</v>
      </c>
      <c r="E1989">
        <v>2411</v>
      </c>
      <c r="F1989" t="s">
        <v>71</v>
      </c>
      <c r="G1989">
        <f t="shared" si="93"/>
        <v>3</v>
      </c>
      <c r="H1989" t="str">
        <f t="shared" si="94"/>
        <v>0114</v>
      </c>
      <c r="J1989" t="str">
        <f t="shared" si="92"/>
        <v>BAT</v>
      </c>
    </row>
    <row r="1990" spans="1:10" hidden="1" x14ac:dyDescent="0.2">
      <c r="A1990" s="72">
        <v>22260013</v>
      </c>
      <c r="B1990" t="s">
        <v>49</v>
      </c>
      <c r="C1990">
        <v>13</v>
      </c>
      <c r="D1990" s="73">
        <v>12450</v>
      </c>
      <c r="E1990">
        <v>2226</v>
      </c>
      <c r="F1990" t="s">
        <v>42</v>
      </c>
      <c r="G1990">
        <f t="shared" si="93"/>
        <v>2</v>
      </c>
      <c r="H1990" t="str">
        <f t="shared" si="94"/>
        <v>0013</v>
      </c>
      <c r="J1990" t="str">
        <f t="shared" si="92"/>
        <v>HER</v>
      </c>
    </row>
    <row r="1991" spans="1:10" hidden="1" x14ac:dyDescent="0.2">
      <c r="A1991" s="72">
        <v>24160276</v>
      </c>
      <c r="B1991" t="s">
        <v>227</v>
      </c>
      <c r="C1991">
        <v>276</v>
      </c>
      <c r="D1991" s="73">
        <v>32802</v>
      </c>
      <c r="E1991">
        <v>2416</v>
      </c>
      <c r="F1991" t="s">
        <v>202</v>
      </c>
      <c r="G1991">
        <f t="shared" si="93"/>
        <v>3</v>
      </c>
      <c r="H1991" t="str">
        <f t="shared" si="94"/>
        <v>0276</v>
      </c>
      <c r="J1991" t="str">
        <f t="shared" si="92"/>
        <v>ITT</v>
      </c>
    </row>
    <row r="1992" spans="1:10" hidden="1" x14ac:dyDescent="0.2">
      <c r="A1992" s="72">
        <v>24160257</v>
      </c>
      <c r="B1992" t="s">
        <v>228</v>
      </c>
      <c r="C1992">
        <v>257</v>
      </c>
      <c r="D1992" s="73">
        <v>31839</v>
      </c>
      <c r="E1992">
        <v>2416</v>
      </c>
      <c r="F1992" t="s">
        <v>202</v>
      </c>
      <c r="G1992">
        <f t="shared" si="93"/>
        <v>3</v>
      </c>
      <c r="H1992" t="str">
        <f t="shared" si="94"/>
        <v>0257</v>
      </c>
      <c r="J1992" t="str">
        <f t="shared" si="92"/>
        <v>ITT</v>
      </c>
    </row>
    <row r="1993" spans="1:10" x14ac:dyDescent="0.2">
      <c r="A1993" s="72">
        <v>23010310</v>
      </c>
      <c r="B1993" t="s">
        <v>1457</v>
      </c>
      <c r="C1993">
        <v>310</v>
      </c>
      <c r="D1993" s="73">
        <v>28210</v>
      </c>
      <c r="E1993">
        <v>2301</v>
      </c>
      <c r="F1993" t="s">
        <v>1044</v>
      </c>
      <c r="G1993">
        <f t="shared" si="93"/>
        <v>3</v>
      </c>
      <c r="H1993" t="str">
        <f t="shared" si="94"/>
        <v>0310</v>
      </c>
      <c r="J1993" t="str">
        <f t="shared" si="92"/>
        <v>LOE</v>
      </c>
    </row>
    <row r="1994" spans="1:10" hidden="1" x14ac:dyDescent="0.2">
      <c r="A1994" s="72">
        <v>22090124</v>
      </c>
      <c r="B1994" t="s">
        <v>910</v>
      </c>
      <c r="C1994">
        <v>124</v>
      </c>
      <c r="D1994" s="73">
        <v>19365</v>
      </c>
      <c r="E1994">
        <v>2209</v>
      </c>
      <c r="F1994" t="s">
        <v>887</v>
      </c>
      <c r="G1994">
        <f t="shared" si="93"/>
        <v>3</v>
      </c>
      <c r="H1994" t="str">
        <f t="shared" si="94"/>
        <v>0124</v>
      </c>
      <c r="J1994" t="str">
        <f t="shared" si="92"/>
        <v>WIR</v>
      </c>
    </row>
    <row r="1995" spans="1:10" hidden="1" x14ac:dyDescent="0.2">
      <c r="A1995" s="72">
        <v>22090126</v>
      </c>
      <c r="B1995" t="s">
        <v>910</v>
      </c>
      <c r="C1995">
        <v>126</v>
      </c>
      <c r="D1995" s="73">
        <v>31368</v>
      </c>
      <c r="E1995">
        <v>2209</v>
      </c>
      <c r="F1995" t="s">
        <v>887</v>
      </c>
      <c r="G1995">
        <f t="shared" si="93"/>
        <v>3</v>
      </c>
      <c r="H1995" t="str">
        <f t="shared" si="94"/>
        <v>0126</v>
      </c>
      <c r="J1995" t="str">
        <f t="shared" si="92"/>
        <v>WIR</v>
      </c>
    </row>
    <row r="1996" spans="1:10" hidden="1" x14ac:dyDescent="0.2">
      <c r="A1996" s="72">
        <v>23060692</v>
      </c>
      <c r="B1996" t="s">
        <v>1240</v>
      </c>
      <c r="C1996">
        <v>692</v>
      </c>
      <c r="D1996" s="73">
        <v>35043</v>
      </c>
      <c r="E1996">
        <v>2306</v>
      </c>
      <c r="F1996" t="s">
        <v>1184</v>
      </c>
      <c r="G1996">
        <f t="shared" si="93"/>
        <v>3</v>
      </c>
      <c r="H1996" t="str">
        <f t="shared" si="94"/>
        <v>0692</v>
      </c>
      <c r="J1996" t="str">
        <f t="shared" si="92"/>
        <v>BAD</v>
      </c>
    </row>
    <row r="1997" spans="1:10" hidden="1" x14ac:dyDescent="0.2">
      <c r="A1997" s="72">
        <v>24030527</v>
      </c>
      <c r="B1997" t="s">
        <v>2303</v>
      </c>
      <c r="C1997">
        <v>527</v>
      </c>
      <c r="D1997" s="73">
        <v>32931</v>
      </c>
      <c r="E1997">
        <v>2403</v>
      </c>
      <c r="F1997" t="s">
        <v>2263</v>
      </c>
      <c r="G1997">
        <f t="shared" si="93"/>
        <v>3</v>
      </c>
      <c r="H1997" t="str">
        <f t="shared" si="94"/>
        <v>0527</v>
      </c>
      <c r="J1997" t="str">
        <f t="shared" si="92"/>
        <v>ALL</v>
      </c>
    </row>
    <row r="1998" spans="1:10" hidden="1" x14ac:dyDescent="0.2">
      <c r="A1998" s="72">
        <v>24080178</v>
      </c>
      <c r="B1998" t="s">
        <v>1518</v>
      </c>
      <c r="C1998">
        <v>178</v>
      </c>
      <c r="D1998" s="73">
        <v>19528</v>
      </c>
      <c r="E1998">
        <v>2408</v>
      </c>
      <c r="F1998" t="s">
        <v>1453</v>
      </c>
      <c r="G1998">
        <f t="shared" si="93"/>
        <v>3</v>
      </c>
      <c r="H1998" t="str">
        <f t="shared" si="94"/>
        <v>0178</v>
      </c>
      <c r="J1998" t="str">
        <f t="shared" si="92"/>
        <v>GEI</v>
      </c>
    </row>
    <row r="1999" spans="1:10" hidden="1" x14ac:dyDescent="0.2">
      <c r="A1999" s="72">
        <v>24080125</v>
      </c>
      <c r="B1999" t="s">
        <v>1519</v>
      </c>
      <c r="C1999">
        <v>125</v>
      </c>
      <c r="D1999" s="73">
        <v>25780</v>
      </c>
      <c r="E1999">
        <v>2408</v>
      </c>
      <c r="F1999" t="s">
        <v>1453</v>
      </c>
      <c r="G1999">
        <f t="shared" si="93"/>
        <v>3</v>
      </c>
      <c r="H1999" t="str">
        <f t="shared" si="94"/>
        <v>0125</v>
      </c>
      <c r="J1999" t="str">
        <f t="shared" si="92"/>
        <v>GEI</v>
      </c>
    </row>
    <row r="2000" spans="1:10" hidden="1" x14ac:dyDescent="0.2">
      <c r="A2000" s="72">
        <v>24080072</v>
      </c>
      <c r="B2000" t="s">
        <v>1520</v>
      </c>
      <c r="C2000">
        <v>72</v>
      </c>
      <c r="D2000" s="73">
        <v>18702</v>
      </c>
      <c r="E2000">
        <v>2408</v>
      </c>
      <c r="F2000" t="s">
        <v>1453</v>
      </c>
      <c r="G2000">
        <f t="shared" si="93"/>
        <v>2</v>
      </c>
      <c r="H2000" t="str">
        <f t="shared" si="94"/>
        <v>0072</v>
      </c>
      <c r="J2000" t="str">
        <f t="shared" si="92"/>
        <v>GEI</v>
      </c>
    </row>
    <row r="2001" spans="1:10" hidden="1" x14ac:dyDescent="0.2">
      <c r="A2001" s="72">
        <v>24080189</v>
      </c>
      <c r="B2001" t="s">
        <v>1521</v>
      </c>
      <c r="C2001">
        <v>189</v>
      </c>
      <c r="D2001" s="73">
        <v>26481</v>
      </c>
      <c r="E2001">
        <v>2408</v>
      </c>
      <c r="F2001" t="s">
        <v>1453</v>
      </c>
      <c r="G2001">
        <f t="shared" si="93"/>
        <v>3</v>
      </c>
      <c r="H2001" t="str">
        <f t="shared" si="94"/>
        <v>0189</v>
      </c>
      <c r="J2001" t="str">
        <f t="shared" si="92"/>
        <v>GEI</v>
      </c>
    </row>
    <row r="2002" spans="1:10" hidden="1" x14ac:dyDescent="0.2">
      <c r="A2002" s="72">
        <v>21030077</v>
      </c>
      <c r="B2002" t="s">
        <v>478</v>
      </c>
      <c r="C2002">
        <v>77</v>
      </c>
      <c r="D2002" s="73">
        <v>17322</v>
      </c>
      <c r="E2002">
        <v>2103</v>
      </c>
      <c r="F2002" t="s">
        <v>419</v>
      </c>
      <c r="G2002">
        <f t="shared" si="93"/>
        <v>2</v>
      </c>
      <c r="H2002" t="str">
        <f t="shared" si="94"/>
        <v>0077</v>
      </c>
      <c r="J2002" t="str">
        <f t="shared" si="92"/>
        <v>ARO</v>
      </c>
    </row>
    <row r="2003" spans="1:10" hidden="1" x14ac:dyDescent="0.2">
      <c r="A2003" s="72">
        <v>23030145</v>
      </c>
      <c r="B2003" t="s">
        <v>478</v>
      </c>
      <c r="C2003">
        <v>145</v>
      </c>
      <c r="D2003" s="73">
        <v>32724</v>
      </c>
      <c r="E2003">
        <v>2303</v>
      </c>
      <c r="F2003" t="s">
        <v>1109</v>
      </c>
      <c r="G2003">
        <f t="shared" si="93"/>
        <v>3</v>
      </c>
      <c r="H2003" t="str">
        <f t="shared" si="94"/>
        <v>0145</v>
      </c>
      <c r="J2003" t="str">
        <f t="shared" si="92"/>
        <v>NET</v>
      </c>
    </row>
    <row r="2004" spans="1:10" hidden="1" x14ac:dyDescent="0.2">
      <c r="A2004" s="72">
        <v>24140192</v>
      </c>
      <c r="B2004" t="s">
        <v>478</v>
      </c>
      <c r="C2004">
        <v>192</v>
      </c>
      <c r="D2004" s="73">
        <v>34281</v>
      </c>
      <c r="E2004">
        <v>2414</v>
      </c>
      <c r="F2004" t="s">
        <v>2232</v>
      </c>
      <c r="G2004">
        <f t="shared" si="93"/>
        <v>3</v>
      </c>
      <c r="H2004" t="str">
        <f t="shared" si="94"/>
        <v>0192</v>
      </c>
      <c r="J2004" t="str">
        <f t="shared" si="92"/>
        <v>ORK</v>
      </c>
    </row>
    <row r="2005" spans="1:10" hidden="1" x14ac:dyDescent="0.2">
      <c r="A2005" s="72">
        <v>24140191</v>
      </c>
      <c r="B2005" t="s">
        <v>165</v>
      </c>
      <c r="C2005">
        <v>191</v>
      </c>
      <c r="D2005" s="73">
        <v>33948</v>
      </c>
      <c r="E2005">
        <v>2414</v>
      </c>
      <c r="F2005" t="s">
        <v>2232</v>
      </c>
      <c r="G2005">
        <f t="shared" si="93"/>
        <v>3</v>
      </c>
      <c r="H2005" t="str">
        <f t="shared" si="94"/>
        <v>0191</v>
      </c>
      <c r="J2005" t="str">
        <f t="shared" si="92"/>
        <v>ORK</v>
      </c>
    </row>
    <row r="2006" spans="1:10" hidden="1" x14ac:dyDescent="0.2">
      <c r="A2006" s="72">
        <v>21110131</v>
      </c>
      <c r="B2006" t="s">
        <v>2019</v>
      </c>
      <c r="C2006">
        <v>131</v>
      </c>
      <c r="D2006" s="73">
        <v>30660</v>
      </c>
      <c r="E2006">
        <v>2111</v>
      </c>
      <c r="F2006" t="s">
        <v>1995</v>
      </c>
      <c r="G2006">
        <f t="shared" si="93"/>
        <v>3</v>
      </c>
      <c r="H2006" t="str">
        <f t="shared" si="94"/>
        <v>0131</v>
      </c>
      <c r="J2006" t="str">
        <f t="shared" si="92"/>
        <v>ARO</v>
      </c>
    </row>
    <row r="2007" spans="1:10" hidden="1" x14ac:dyDescent="0.2">
      <c r="A2007" s="72">
        <v>21110012</v>
      </c>
      <c r="B2007" t="s">
        <v>2020</v>
      </c>
      <c r="C2007">
        <v>12</v>
      </c>
      <c r="D2007" s="73">
        <v>20596</v>
      </c>
      <c r="E2007">
        <v>2111</v>
      </c>
      <c r="F2007" t="s">
        <v>1995</v>
      </c>
      <c r="G2007">
        <f t="shared" si="93"/>
        <v>2</v>
      </c>
      <c r="H2007" t="str">
        <f t="shared" si="94"/>
        <v>0012</v>
      </c>
      <c r="J2007" t="str">
        <f t="shared" ref="J2007:J2070" si="95">UPPER(MID(F2007,SEARCH(" ",F2007,1)+1,3))</f>
        <v>ARO</v>
      </c>
    </row>
    <row r="2008" spans="1:10" hidden="1" x14ac:dyDescent="0.2">
      <c r="A2008" s="72">
        <v>24110104</v>
      </c>
      <c r="B2008" t="s">
        <v>82</v>
      </c>
      <c r="C2008">
        <v>104</v>
      </c>
      <c r="D2008" s="73">
        <v>18705</v>
      </c>
      <c r="E2008">
        <v>2411</v>
      </c>
      <c r="F2008" t="s">
        <v>71</v>
      </c>
      <c r="G2008">
        <f t="shared" si="93"/>
        <v>3</v>
      </c>
      <c r="H2008" t="str">
        <f t="shared" si="94"/>
        <v>0104</v>
      </c>
      <c r="J2008" t="str">
        <f t="shared" si="95"/>
        <v>BAT</v>
      </c>
    </row>
    <row r="2009" spans="1:10" hidden="1" x14ac:dyDescent="0.2">
      <c r="A2009" s="72">
        <v>21030847</v>
      </c>
      <c r="B2009" t="s">
        <v>479</v>
      </c>
      <c r="C2009">
        <v>847</v>
      </c>
      <c r="D2009" s="73">
        <v>32565</v>
      </c>
      <c r="E2009">
        <v>2103</v>
      </c>
      <c r="F2009" t="s">
        <v>419</v>
      </c>
      <c r="G2009">
        <f t="shared" si="93"/>
        <v>3</v>
      </c>
      <c r="H2009" t="str">
        <f t="shared" si="94"/>
        <v>0847</v>
      </c>
      <c r="J2009" t="str">
        <f t="shared" si="95"/>
        <v>ARO</v>
      </c>
    </row>
    <row r="2010" spans="1:10" hidden="1" x14ac:dyDescent="0.2">
      <c r="A2010" s="72">
        <v>24260058</v>
      </c>
      <c r="B2010" t="s">
        <v>1651</v>
      </c>
      <c r="C2010">
        <v>58</v>
      </c>
      <c r="D2010" s="73">
        <v>24204</v>
      </c>
      <c r="E2010">
        <v>2426</v>
      </c>
      <c r="F2010" t="s">
        <v>1639</v>
      </c>
      <c r="G2010">
        <f t="shared" si="93"/>
        <v>2</v>
      </c>
      <c r="H2010" t="str">
        <f t="shared" si="94"/>
        <v>0058</v>
      </c>
      <c r="J2010" t="str">
        <f t="shared" si="95"/>
        <v>REN</v>
      </c>
    </row>
    <row r="2011" spans="1:10" hidden="1" x14ac:dyDescent="0.2">
      <c r="A2011" s="72">
        <v>21020143</v>
      </c>
      <c r="B2011" t="s">
        <v>411</v>
      </c>
      <c r="C2011">
        <v>143</v>
      </c>
      <c r="D2011" s="73">
        <v>33374</v>
      </c>
      <c r="E2011">
        <v>2102</v>
      </c>
      <c r="F2011" t="s">
        <v>397</v>
      </c>
      <c r="G2011">
        <f t="shared" si="93"/>
        <v>3</v>
      </c>
      <c r="H2011" t="str">
        <f t="shared" si="94"/>
        <v>0143</v>
      </c>
      <c r="J2011" t="str">
        <f t="shared" si="95"/>
        <v>ORP</v>
      </c>
    </row>
    <row r="2012" spans="1:10" hidden="1" x14ac:dyDescent="0.2">
      <c r="A2012" s="72">
        <v>24300099</v>
      </c>
      <c r="B2012" t="s">
        <v>1729</v>
      </c>
      <c r="C2012">
        <v>99</v>
      </c>
      <c r="D2012" s="73">
        <v>30777</v>
      </c>
      <c r="E2012">
        <v>2430</v>
      </c>
      <c r="F2012" t="s">
        <v>1716</v>
      </c>
      <c r="G2012">
        <f t="shared" si="93"/>
        <v>2</v>
      </c>
      <c r="H2012" t="str">
        <f t="shared" si="94"/>
        <v>0099</v>
      </c>
      <c r="J2012" t="e">
        <f t="shared" si="95"/>
        <v>#VALUE!</v>
      </c>
    </row>
    <row r="2013" spans="1:10" hidden="1" x14ac:dyDescent="0.2">
      <c r="A2013" s="72">
        <v>24150150</v>
      </c>
      <c r="B2013" t="s">
        <v>194</v>
      </c>
      <c r="C2013">
        <v>150</v>
      </c>
      <c r="D2013" s="73">
        <v>29695</v>
      </c>
      <c r="E2013">
        <v>2415</v>
      </c>
      <c r="F2013" t="s">
        <v>170</v>
      </c>
      <c r="G2013">
        <f t="shared" si="93"/>
        <v>3</v>
      </c>
      <c r="H2013" t="str">
        <f t="shared" si="94"/>
        <v>0150</v>
      </c>
      <c r="J2013" t="str">
        <f t="shared" si="95"/>
        <v>GEM</v>
      </c>
    </row>
    <row r="2014" spans="1:10" hidden="1" x14ac:dyDescent="0.2">
      <c r="A2014" s="72">
        <v>24300030</v>
      </c>
      <c r="B2014" t="s">
        <v>1730</v>
      </c>
      <c r="C2014">
        <v>30</v>
      </c>
      <c r="D2014" s="73">
        <v>21673</v>
      </c>
      <c r="E2014">
        <v>2430</v>
      </c>
      <c r="F2014" t="s">
        <v>1716</v>
      </c>
      <c r="G2014">
        <f t="shared" si="93"/>
        <v>2</v>
      </c>
      <c r="H2014" t="str">
        <f t="shared" si="94"/>
        <v>0030</v>
      </c>
      <c r="J2014" t="e">
        <f t="shared" si="95"/>
        <v>#VALUE!</v>
      </c>
    </row>
    <row r="2015" spans="1:10" hidden="1" x14ac:dyDescent="0.2">
      <c r="A2015" s="72">
        <v>23030089</v>
      </c>
      <c r="B2015" t="s">
        <v>763</v>
      </c>
      <c r="C2015">
        <v>89</v>
      </c>
      <c r="D2015" s="73">
        <v>24546</v>
      </c>
      <c r="E2015">
        <v>2303</v>
      </c>
      <c r="F2015" t="s">
        <v>1109</v>
      </c>
      <c r="G2015">
        <f t="shared" si="93"/>
        <v>2</v>
      </c>
      <c r="H2015" t="str">
        <f t="shared" si="94"/>
        <v>0089</v>
      </c>
      <c r="J2015" t="str">
        <f t="shared" si="95"/>
        <v>NET</v>
      </c>
    </row>
    <row r="2016" spans="1:10" hidden="1" x14ac:dyDescent="0.2">
      <c r="A2016" s="72">
        <v>24300133</v>
      </c>
      <c r="B2016" t="s">
        <v>1731</v>
      </c>
      <c r="C2016">
        <v>133</v>
      </c>
      <c r="D2016" s="73">
        <v>32698</v>
      </c>
      <c r="E2016">
        <v>2430</v>
      </c>
      <c r="F2016" t="s">
        <v>1716</v>
      </c>
      <c r="G2016">
        <f t="shared" si="93"/>
        <v>3</v>
      </c>
      <c r="H2016" t="str">
        <f t="shared" si="94"/>
        <v>0133</v>
      </c>
      <c r="J2016" t="e">
        <f t="shared" si="95"/>
        <v>#VALUE!</v>
      </c>
    </row>
    <row r="2017" spans="1:10" hidden="1" x14ac:dyDescent="0.2">
      <c r="A2017" s="72">
        <v>24090259</v>
      </c>
      <c r="B2017" t="s">
        <v>1555</v>
      </c>
      <c r="C2017">
        <v>259</v>
      </c>
      <c r="D2017" s="73">
        <v>34376</v>
      </c>
      <c r="E2017">
        <v>2409</v>
      </c>
      <c r="F2017" t="s">
        <v>1528</v>
      </c>
      <c r="G2017">
        <f t="shared" si="93"/>
        <v>3</v>
      </c>
      <c r="H2017" t="str">
        <f t="shared" si="94"/>
        <v>0259</v>
      </c>
      <c r="J2017" t="str">
        <f t="shared" si="95"/>
        <v>SCH</v>
      </c>
    </row>
    <row r="2018" spans="1:10" hidden="1" x14ac:dyDescent="0.2">
      <c r="A2018" s="72">
        <v>23120154</v>
      </c>
      <c r="B2018" t="s">
        <v>2121</v>
      </c>
      <c r="C2018">
        <v>154</v>
      </c>
      <c r="D2018" s="73">
        <v>27136</v>
      </c>
      <c r="E2018">
        <v>2312</v>
      </c>
      <c r="F2018" t="s">
        <v>2106</v>
      </c>
      <c r="G2018">
        <f t="shared" si="93"/>
        <v>3</v>
      </c>
      <c r="H2018" t="str">
        <f t="shared" si="94"/>
        <v>0154</v>
      </c>
      <c r="J2018" t="str">
        <f t="shared" si="95"/>
        <v>BER</v>
      </c>
    </row>
    <row r="2019" spans="1:10" hidden="1" x14ac:dyDescent="0.2">
      <c r="A2019" s="72">
        <v>23120062</v>
      </c>
      <c r="B2019" t="s">
        <v>2122</v>
      </c>
      <c r="C2019">
        <v>62</v>
      </c>
      <c r="D2019" s="73">
        <v>20697</v>
      </c>
      <c r="E2019">
        <v>2312</v>
      </c>
      <c r="F2019" t="s">
        <v>2106</v>
      </c>
      <c r="G2019">
        <f t="shared" si="93"/>
        <v>2</v>
      </c>
      <c r="H2019" t="str">
        <f t="shared" si="94"/>
        <v>0062</v>
      </c>
      <c r="J2019" t="str">
        <f t="shared" si="95"/>
        <v>BER</v>
      </c>
    </row>
    <row r="2020" spans="1:10" hidden="1" x14ac:dyDescent="0.2">
      <c r="A2020" s="72">
        <v>23120155</v>
      </c>
      <c r="B2020" t="s">
        <v>2123</v>
      </c>
      <c r="C2020">
        <v>155</v>
      </c>
      <c r="D2020" s="73">
        <v>28032</v>
      </c>
      <c r="E2020">
        <v>2312</v>
      </c>
      <c r="F2020" t="s">
        <v>2106</v>
      </c>
      <c r="G2020">
        <f t="shared" si="93"/>
        <v>3</v>
      </c>
      <c r="H2020" t="str">
        <f t="shared" si="94"/>
        <v>0155</v>
      </c>
      <c r="J2020" t="str">
        <f t="shared" si="95"/>
        <v>BER</v>
      </c>
    </row>
    <row r="2021" spans="1:10" hidden="1" x14ac:dyDescent="0.2">
      <c r="A2021" s="72">
        <v>21010088</v>
      </c>
      <c r="B2021" t="s">
        <v>387</v>
      </c>
      <c r="C2021">
        <v>88</v>
      </c>
      <c r="D2021" s="73">
        <v>21749</v>
      </c>
      <c r="E2021">
        <v>2101</v>
      </c>
      <c r="F2021" t="s">
        <v>376</v>
      </c>
      <c r="G2021">
        <f t="shared" si="93"/>
        <v>2</v>
      </c>
      <c r="H2021" t="str">
        <f t="shared" si="94"/>
        <v>0088</v>
      </c>
      <c r="J2021" t="str">
        <f t="shared" si="95"/>
        <v>KOH</v>
      </c>
    </row>
    <row r="2022" spans="1:10" hidden="1" x14ac:dyDescent="0.2">
      <c r="A2022" s="72">
        <v>21010096</v>
      </c>
      <c r="B2022" t="s">
        <v>389</v>
      </c>
      <c r="C2022">
        <v>96</v>
      </c>
      <c r="D2022" s="73">
        <v>33429</v>
      </c>
      <c r="E2022">
        <v>2101</v>
      </c>
      <c r="F2022" t="s">
        <v>376</v>
      </c>
      <c r="G2022">
        <f t="shared" si="93"/>
        <v>2</v>
      </c>
      <c r="H2022" t="str">
        <f t="shared" si="94"/>
        <v>0096</v>
      </c>
      <c r="J2022" t="str">
        <f t="shared" si="95"/>
        <v>KOH</v>
      </c>
    </row>
    <row r="2023" spans="1:10" hidden="1" x14ac:dyDescent="0.2">
      <c r="A2023" s="72">
        <v>23030143</v>
      </c>
      <c r="B2023" t="s">
        <v>764</v>
      </c>
      <c r="C2023">
        <v>143</v>
      </c>
      <c r="D2023" s="73">
        <v>32323</v>
      </c>
      <c r="E2023">
        <v>2303</v>
      </c>
      <c r="F2023" t="s">
        <v>1109</v>
      </c>
      <c r="G2023">
        <f t="shared" si="93"/>
        <v>3</v>
      </c>
      <c r="H2023" t="str">
        <f t="shared" si="94"/>
        <v>0143</v>
      </c>
      <c r="J2023" t="str">
        <f t="shared" si="95"/>
        <v>NET</v>
      </c>
    </row>
    <row r="2024" spans="1:10" hidden="1" x14ac:dyDescent="0.2">
      <c r="A2024" s="72">
        <v>24250187</v>
      </c>
      <c r="B2024" t="s">
        <v>1635</v>
      </c>
      <c r="C2024">
        <v>187</v>
      </c>
      <c r="D2024" s="73">
        <v>29102</v>
      </c>
      <c r="E2024">
        <v>2425</v>
      </c>
      <c r="F2024" t="s">
        <v>1623</v>
      </c>
      <c r="G2024">
        <f t="shared" si="93"/>
        <v>3</v>
      </c>
      <c r="H2024" t="str">
        <f t="shared" si="94"/>
        <v>0187</v>
      </c>
      <c r="J2024" t="str">
        <f t="shared" si="95"/>
        <v>WIL</v>
      </c>
    </row>
    <row r="2025" spans="1:10" hidden="1" x14ac:dyDescent="0.2">
      <c r="A2025" s="72">
        <v>24320240</v>
      </c>
      <c r="B2025" t="s">
        <v>1635</v>
      </c>
      <c r="C2025">
        <v>240</v>
      </c>
      <c r="D2025" s="73">
        <v>29102</v>
      </c>
      <c r="E2025">
        <v>2432</v>
      </c>
      <c r="F2025" t="s">
        <v>1734</v>
      </c>
      <c r="G2025">
        <f t="shared" si="93"/>
        <v>3</v>
      </c>
      <c r="H2025" t="str">
        <f t="shared" si="94"/>
        <v>0240</v>
      </c>
      <c r="J2025" t="str">
        <f t="shared" si="95"/>
        <v>FRA</v>
      </c>
    </row>
    <row r="2026" spans="1:10" hidden="1" x14ac:dyDescent="0.2">
      <c r="A2026" s="72">
        <v>24200358</v>
      </c>
      <c r="B2026" t="s">
        <v>286</v>
      </c>
      <c r="C2026">
        <v>358</v>
      </c>
      <c r="D2026" s="73">
        <v>33364</v>
      </c>
      <c r="E2026">
        <v>2420</v>
      </c>
      <c r="F2026" t="s">
        <v>263</v>
      </c>
      <c r="G2026">
        <f t="shared" si="93"/>
        <v>3</v>
      </c>
      <c r="H2026" t="str">
        <f t="shared" si="94"/>
        <v>0358</v>
      </c>
      <c r="J2026" t="str">
        <f t="shared" si="95"/>
        <v>REN</v>
      </c>
    </row>
    <row r="2027" spans="1:10" hidden="1" x14ac:dyDescent="0.2">
      <c r="A2027" s="72">
        <v>24100248</v>
      </c>
      <c r="B2027" t="s">
        <v>68</v>
      </c>
      <c r="C2027">
        <v>248</v>
      </c>
      <c r="D2027" s="73">
        <v>30538</v>
      </c>
      <c r="E2027">
        <v>2410</v>
      </c>
      <c r="F2027" t="s">
        <v>2263</v>
      </c>
      <c r="G2027">
        <f t="shared" si="93"/>
        <v>3</v>
      </c>
      <c r="H2027" t="str">
        <f t="shared" si="94"/>
        <v>0248</v>
      </c>
      <c r="J2027" t="str">
        <f t="shared" si="95"/>
        <v>ALL</v>
      </c>
    </row>
    <row r="2028" spans="1:10" hidden="1" x14ac:dyDescent="0.2">
      <c r="A2028" s="72">
        <v>24100197</v>
      </c>
      <c r="B2028" t="s">
        <v>69</v>
      </c>
      <c r="C2028">
        <v>197</v>
      </c>
      <c r="D2028" s="73">
        <v>28490</v>
      </c>
      <c r="E2028">
        <v>2410</v>
      </c>
      <c r="F2028" t="s">
        <v>2263</v>
      </c>
      <c r="G2028">
        <f t="shared" si="93"/>
        <v>3</v>
      </c>
      <c r="H2028" t="str">
        <f t="shared" si="94"/>
        <v>0197</v>
      </c>
      <c r="J2028" t="str">
        <f t="shared" si="95"/>
        <v>ALL</v>
      </c>
    </row>
    <row r="2029" spans="1:10" hidden="1" x14ac:dyDescent="0.2">
      <c r="A2029" s="72">
        <v>21130011</v>
      </c>
      <c r="B2029" t="s">
        <v>557</v>
      </c>
      <c r="C2029">
        <v>11</v>
      </c>
      <c r="D2029" s="73">
        <v>19618</v>
      </c>
      <c r="E2029">
        <v>2113</v>
      </c>
      <c r="F2029" t="s">
        <v>2043</v>
      </c>
      <c r="G2029">
        <f t="shared" si="93"/>
        <v>2</v>
      </c>
      <c r="H2029" t="str">
        <f t="shared" si="94"/>
        <v>0011</v>
      </c>
      <c r="J2029" t="str">
        <f t="shared" si="95"/>
        <v>LAN</v>
      </c>
    </row>
    <row r="2030" spans="1:10" hidden="1" x14ac:dyDescent="0.2">
      <c r="A2030" s="72">
        <v>22180025</v>
      </c>
      <c r="B2030" t="s">
        <v>2365</v>
      </c>
      <c r="C2030">
        <v>25</v>
      </c>
      <c r="D2030" s="73">
        <v>14333</v>
      </c>
      <c r="E2030">
        <v>2218</v>
      </c>
      <c r="F2030" t="s">
        <v>2346</v>
      </c>
      <c r="G2030">
        <f t="shared" si="93"/>
        <v>2</v>
      </c>
      <c r="H2030" t="str">
        <f t="shared" si="94"/>
        <v>0025</v>
      </c>
      <c r="J2030" t="str">
        <f t="shared" si="95"/>
        <v>LEN</v>
      </c>
    </row>
    <row r="2031" spans="1:10" hidden="1" x14ac:dyDescent="0.2">
      <c r="A2031" s="72">
        <v>22180071</v>
      </c>
      <c r="B2031" t="s">
        <v>2366</v>
      </c>
      <c r="C2031">
        <v>71</v>
      </c>
      <c r="D2031" s="73">
        <v>13234</v>
      </c>
      <c r="E2031">
        <v>2218</v>
      </c>
      <c r="F2031" t="s">
        <v>2346</v>
      </c>
      <c r="G2031">
        <f t="shared" si="93"/>
        <v>2</v>
      </c>
      <c r="H2031" t="str">
        <f t="shared" si="94"/>
        <v>0071</v>
      </c>
      <c r="J2031" t="str">
        <f t="shared" si="95"/>
        <v>LEN</v>
      </c>
    </row>
    <row r="2032" spans="1:10" hidden="1" x14ac:dyDescent="0.2">
      <c r="A2032" s="72">
        <v>22040156</v>
      </c>
      <c r="B2032" t="s">
        <v>743</v>
      </c>
      <c r="C2032">
        <v>156</v>
      </c>
      <c r="D2032" s="73">
        <v>30772</v>
      </c>
      <c r="E2032">
        <v>2204</v>
      </c>
      <c r="F2032" t="s">
        <v>713</v>
      </c>
      <c r="G2032">
        <f t="shared" si="93"/>
        <v>3</v>
      </c>
      <c r="H2032" t="str">
        <f t="shared" si="94"/>
        <v>0156</v>
      </c>
      <c r="J2032" t="str">
        <f t="shared" si="95"/>
        <v>SUD</v>
      </c>
    </row>
    <row r="2033" spans="1:10" hidden="1" x14ac:dyDescent="0.2">
      <c r="A2033" s="72">
        <v>22040160</v>
      </c>
      <c r="B2033" t="s">
        <v>744</v>
      </c>
      <c r="C2033">
        <v>160</v>
      </c>
      <c r="D2033" s="73">
        <v>30108</v>
      </c>
      <c r="E2033">
        <v>2204</v>
      </c>
      <c r="F2033" t="s">
        <v>713</v>
      </c>
      <c r="G2033">
        <f t="shared" si="93"/>
        <v>3</v>
      </c>
      <c r="H2033" t="str">
        <f t="shared" si="94"/>
        <v>0160</v>
      </c>
      <c r="J2033" t="str">
        <f t="shared" si="95"/>
        <v>SUD</v>
      </c>
    </row>
    <row r="2034" spans="1:10" hidden="1" x14ac:dyDescent="0.2">
      <c r="A2034" s="72">
        <v>21120071</v>
      </c>
      <c r="B2034" t="s">
        <v>2035</v>
      </c>
      <c r="C2034">
        <v>71</v>
      </c>
      <c r="D2034" s="73">
        <v>27593</v>
      </c>
      <c r="E2034">
        <v>2112</v>
      </c>
      <c r="F2034" t="s">
        <v>2027</v>
      </c>
      <c r="G2034">
        <f t="shared" si="93"/>
        <v>2</v>
      </c>
      <c r="H2034" t="str">
        <f t="shared" si="94"/>
        <v>0071</v>
      </c>
      <c r="J2034" t="str">
        <f t="shared" si="95"/>
        <v>WRE</v>
      </c>
    </row>
    <row r="2035" spans="1:10" hidden="1" x14ac:dyDescent="0.2">
      <c r="A2035" s="72">
        <v>24090044</v>
      </c>
      <c r="B2035" t="s">
        <v>1556</v>
      </c>
      <c r="C2035">
        <v>44</v>
      </c>
      <c r="D2035" s="73">
        <v>22527</v>
      </c>
      <c r="E2035">
        <v>2409</v>
      </c>
      <c r="F2035" t="s">
        <v>1528</v>
      </c>
      <c r="G2035">
        <f t="shared" si="93"/>
        <v>2</v>
      </c>
      <c r="H2035" t="str">
        <f t="shared" si="94"/>
        <v>0044</v>
      </c>
      <c r="J2035" t="str">
        <f t="shared" si="95"/>
        <v>SCH</v>
      </c>
    </row>
    <row r="2036" spans="1:10" hidden="1" x14ac:dyDescent="0.2">
      <c r="A2036" s="72">
        <v>21120128</v>
      </c>
      <c r="B2036" t="s">
        <v>2036</v>
      </c>
      <c r="C2036">
        <v>128</v>
      </c>
      <c r="D2036" s="73">
        <v>26366</v>
      </c>
      <c r="E2036">
        <v>2112</v>
      </c>
      <c r="F2036" t="s">
        <v>2027</v>
      </c>
      <c r="G2036">
        <f t="shared" si="93"/>
        <v>3</v>
      </c>
      <c r="H2036" t="str">
        <f t="shared" si="94"/>
        <v>0128</v>
      </c>
      <c r="J2036" t="str">
        <f t="shared" si="95"/>
        <v>WRE</v>
      </c>
    </row>
    <row r="2037" spans="1:10" hidden="1" x14ac:dyDescent="0.2">
      <c r="A2037" s="72">
        <v>21030859</v>
      </c>
      <c r="B2037" t="s">
        <v>480</v>
      </c>
      <c r="C2037">
        <v>859</v>
      </c>
      <c r="D2037" s="73">
        <v>30390</v>
      </c>
      <c r="E2037">
        <v>2103</v>
      </c>
      <c r="F2037" t="s">
        <v>419</v>
      </c>
      <c r="G2037">
        <f t="shared" si="93"/>
        <v>3</v>
      </c>
      <c r="H2037" t="str">
        <f t="shared" si="94"/>
        <v>0859</v>
      </c>
      <c r="J2037" t="str">
        <f t="shared" si="95"/>
        <v>ARO</v>
      </c>
    </row>
    <row r="2038" spans="1:10" hidden="1" x14ac:dyDescent="0.2">
      <c r="A2038" s="72">
        <v>21140001</v>
      </c>
      <c r="B2038" t="s">
        <v>587</v>
      </c>
      <c r="C2038">
        <v>1</v>
      </c>
      <c r="D2038" s="73">
        <v>11642</v>
      </c>
      <c r="E2038">
        <v>2114</v>
      </c>
      <c r="F2038" t="s">
        <v>563</v>
      </c>
      <c r="G2038">
        <f t="shared" si="93"/>
        <v>1</v>
      </c>
      <c r="H2038" t="str">
        <f t="shared" si="94"/>
        <v>0001</v>
      </c>
      <c r="J2038" t="str">
        <f t="shared" si="95"/>
        <v>NEU</v>
      </c>
    </row>
    <row r="2039" spans="1:10" hidden="1" x14ac:dyDescent="0.2">
      <c r="A2039" s="72">
        <v>21140014</v>
      </c>
      <c r="B2039" t="s">
        <v>587</v>
      </c>
      <c r="C2039">
        <v>14</v>
      </c>
      <c r="D2039" s="73">
        <v>22897</v>
      </c>
      <c r="E2039">
        <v>2114</v>
      </c>
      <c r="F2039" t="s">
        <v>563</v>
      </c>
      <c r="G2039">
        <f t="shared" si="93"/>
        <v>2</v>
      </c>
      <c r="H2039" t="str">
        <f t="shared" si="94"/>
        <v>0014</v>
      </c>
      <c r="J2039" t="str">
        <f t="shared" si="95"/>
        <v>NEU</v>
      </c>
    </row>
    <row r="2040" spans="1:10" hidden="1" x14ac:dyDescent="0.2">
      <c r="A2040" s="72">
        <v>21140024</v>
      </c>
      <c r="B2040" t="s">
        <v>588</v>
      </c>
      <c r="C2040">
        <v>24</v>
      </c>
      <c r="D2040" s="73">
        <v>24045</v>
      </c>
      <c r="E2040">
        <v>2114</v>
      </c>
      <c r="F2040" t="s">
        <v>563</v>
      </c>
      <c r="G2040">
        <f t="shared" si="93"/>
        <v>2</v>
      </c>
      <c r="H2040" t="str">
        <f t="shared" si="94"/>
        <v>0024</v>
      </c>
      <c r="J2040" t="str">
        <f t="shared" si="95"/>
        <v>NEU</v>
      </c>
    </row>
    <row r="2041" spans="1:10" hidden="1" x14ac:dyDescent="0.2">
      <c r="A2041" s="72">
        <v>23100098</v>
      </c>
      <c r="B2041" t="s">
        <v>2086</v>
      </c>
      <c r="C2041">
        <v>98</v>
      </c>
      <c r="D2041" s="73">
        <v>13613</v>
      </c>
      <c r="E2041">
        <v>2310</v>
      </c>
      <c r="F2041" t="s">
        <v>1322</v>
      </c>
      <c r="G2041">
        <f t="shared" si="93"/>
        <v>2</v>
      </c>
      <c r="H2041" t="str">
        <f t="shared" si="94"/>
        <v>0098</v>
      </c>
      <c r="J2041" t="str">
        <f t="shared" si="95"/>
        <v>ALT</v>
      </c>
    </row>
    <row r="2042" spans="1:10" hidden="1" x14ac:dyDescent="0.2">
      <c r="A2042" s="72">
        <v>21110140</v>
      </c>
      <c r="B2042" t="s">
        <v>2021</v>
      </c>
      <c r="C2042">
        <v>140</v>
      </c>
      <c r="D2042" s="73">
        <v>8960</v>
      </c>
      <c r="E2042">
        <v>2111</v>
      </c>
      <c r="F2042" t="s">
        <v>1995</v>
      </c>
      <c r="G2042">
        <f t="shared" si="93"/>
        <v>3</v>
      </c>
      <c r="H2042" t="str">
        <f t="shared" si="94"/>
        <v>0140</v>
      </c>
      <c r="J2042" t="str">
        <f t="shared" si="95"/>
        <v>ARO</v>
      </c>
    </row>
    <row r="2043" spans="1:10" hidden="1" x14ac:dyDescent="0.2">
      <c r="A2043" s="72">
        <v>24250235</v>
      </c>
      <c r="B2043" t="s">
        <v>1636</v>
      </c>
      <c r="C2043">
        <v>235</v>
      </c>
      <c r="D2043" s="73">
        <v>34488</v>
      </c>
      <c r="E2043">
        <v>2425</v>
      </c>
      <c r="F2043" t="s">
        <v>1623</v>
      </c>
      <c r="G2043">
        <f t="shared" si="93"/>
        <v>3</v>
      </c>
      <c r="H2043" t="str">
        <f t="shared" si="94"/>
        <v>0235</v>
      </c>
      <c r="J2043" t="str">
        <f t="shared" si="95"/>
        <v>WIL</v>
      </c>
    </row>
    <row r="2044" spans="1:10" hidden="1" x14ac:dyDescent="0.2">
      <c r="A2044" s="72">
        <v>21030771</v>
      </c>
      <c r="B2044" t="s">
        <v>481</v>
      </c>
      <c r="C2044">
        <v>771</v>
      </c>
      <c r="D2044" s="73">
        <v>29382</v>
      </c>
      <c r="E2044">
        <v>2103</v>
      </c>
      <c r="F2044" t="s">
        <v>419</v>
      </c>
      <c r="G2044">
        <f t="shared" si="93"/>
        <v>3</v>
      </c>
      <c r="H2044" t="str">
        <f t="shared" si="94"/>
        <v>0771</v>
      </c>
      <c r="J2044" t="str">
        <f t="shared" si="95"/>
        <v>ARO</v>
      </c>
    </row>
    <row r="2045" spans="1:10" hidden="1" x14ac:dyDescent="0.2">
      <c r="A2045" s="72">
        <v>24150111</v>
      </c>
      <c r="B2045" t="s">
        <v>195</v>
      </c>
      <c r="C2045">
        <v>111</v>
      </c>
      <c r="D2045" s="73">
        <v>15004</v>
      </c>
      <c r="E2045">
        <v>2415</v>
      </c>
      <c r="F2045" t="s">
        <v>170</v>
      </c>
      <c r="G2045">
        <f t="shared" si="93"/>
        <v>3</v>
      </c>
      <c r="H2045" t="str">
        <f t="shared" si="94"/>
        <v>0111</v>
      </c>
      <c r="J2045" t="str">
        <f t="shared" si="95"/>
        <v>GEM</v>
      </c>
    </row>
    <row r="2046" spans="1:10" hidden="1" x14ac:dyDescent="0.2">
      <c r="A2046" s="72">
        <v>22160061</v>
      </c>
      <c r="B2046" t="s">
        <v>2326</v>
      </c>
      <c r="C2046">
        <v>61</v>
      </c>
      <c r="D2046" s="73">
        <v>19333</v>
      </c>
      <c r="E2046">
        <v>2216</v>
      </c>
      <c r="F2046" t="s">
        <v>2313</v>
      </c>
      <c r="G2046">
        <f t="shared" si="93"/>
        <v>2</v>
      </c>
      <c r="H2046" t="str">
        <f t="shared" si="94"/>
        <v>0061</v>
      </c>
      <c r="J2046" t="str">
        <f t="shared" si="95"/>
        <v>USS</v>
      </c>
    </row>
    <row r="2047" spans="1:10" x14ac:dyDescent="0.2">
      <c r="A2047" s="72">
        <v>23010131</v>
      </c>
      <c r="B2047" t="s">
        <v>1339</v>
      </c>
      <c r="C2047">
        <v>131</v>
      </c>
      <c r="D2047" s="73">
        <v>23470</v>
      </c>
      <c r="E2047">
        <v>2301</v>
      </c>
      <c r="F2047" t="s">
        <v>1044</v>
      </c>
      <c r="G2047">
        <f t="shared" si="93"/>
        <v>3</v>
      </c>
      <c r="H2047" t="str">
        <f t="shared" si="94"/>
        <v>0131</v>
      </c>
      <c r="J2047" t="str">
        <f t="shared" si="95"/>
        <v>LOE</v>
      </c>
    </row>
    <row r="2048" spans="1:10" hidden="1" x14ac:dyDescent="0.2">
      <c r="A2048" s="72">
        <v>24030475</v>
      </c>
      <c r="B2048" t="s">
        <v>2304</v>
      </c>
      <c r="C2048">
        <v>475</v>
      </c>
      <c r="D2048" s="73">
        <v>21333</v>
      </c>
      <c r="E2048">
        <v>2403</v>
      </c>
      <c r="F2048" t="s">
        <v>2263</v>
      </c>
      <c r="G2048">
        <f t="shared" si="93"/>
        <v>3</v>
      </c>
      <c r="H2048" t="str">
        <f t="shared" si="94"/>
        <v>0475</v>
      </c>
      <c r="J2048" t="str">
        <f t="shared" si="95"/>
        <v>ALL</v>
      </c>
    </row>
    <row r="2049" spans="1:10" hidden="1" x14ac:dyDescent="0.2">
      <c r="A2049" s="72">
        <v>24010284</v>
      </c>
      <c r="B2049" t="s">
        <v>2220</v>
      </c>
      <c r="C2049">
        <v>284</v>
      </c>
      <c r="D2049" s="73">
        <v>20366</v>
      </c>
      <c r="E2049">
        <v>2401</v>
      </c>
      <c r="F2049" t="s">
        <v>2200</v>
      </c>
      <c r="G2049">
        <f t="shared" si="93"/>
        <v>3</v>
      </c>
      <c r="H2049" t="str">
        <f t="shared" si="94"/>
        <v>0284</v>
      </c>
      <c r="J2049" t="str">
        <f t="shared" si="95"/>
        <v>ERN</v>
      </c>
    </row>
    <row r="2050" spans="1:10" hidden="1" x14ac:dyDescent="0.2">
      <c r="A2050" s="72">
        <v>23150191</v>
      </c>
      <c r="B2050" t="s">
        <v>2191</v>
      </c>
      <c r="C2050">
        <v>191</v>
      </c>
      <c r="D2050" s="73">
        <v>22239</v>
      </c>
      <c r="E2050">
        <v>2315</v>
      </c>
      <c r="F2050" t="s">
        <v>2150</v>
      </c>
      <c r="G2050">
        <f t="shared" ref="G2050:G2113" si="96">LEN(C2050)</f>
        <v>3</v>
      </c>
      <c r="H2050" t="str">
        <f t="shared" ref="H2050:H2113" si="97">IF(G2050=1,"0"&amp;"0"&amp;"0"&amp;C2050,IF(G2050=2,"0"&amp;"0"&amp;C2050,IF(G2050=3,"0"&amp;C2050,"")))</f>
        <v>0191</v>
      </c>
      <c r="J2050" t="str">
        <f t="shared" si="95"/>
        <v>FRE</v>
      </c>
    </row>
    <row r="2051" spans="1:10" hidden="1" x14ac:dyDescent="0.2">
      <c r="A2051" s="72">
        <v>21030814</v>
      </c>
      <c r="B2051" t="s">
        <v>482</v>
      </c>
      <c r="C2051">
        <v>814</v>
      </c>
      <c r="D2051" s="73">
        <v>18097</v>
      </c>
      <c r="E2051">
        <v>2103</v>
      </c>
      <c r="F2051" t="s">
        <v>419</v>
      </c>
      <c r="G2051">
        <f t="shared" si="96"/>
        <v>3</v>
      </c>
      <c r="H2051" t="str">
        <f t="shared" si="97"/>
        <v>0814</v>
      </c>
      <c r="J2051" t="str">
        <f t="shared" si="95"/>
        <v>ARO</v>
      </c>
    </row>
    <row r="2052" spans="1:10" hidden="1" x14ac:dyDescent="0.2">
      <c r="A2052" s="72">
        <v>24010269</v>
      </c>
      <c r="B2052" t="s">
        <v>2221</v>
      </c>
      <c r="C2052">
        <v>269</v>
      </c>
      <c r="D2052" s="73">
        <v>32370</v>
      </c>
      <c r="E2052">
        <v>2401</v>
      </c>
      <c r="F2052" t="s">
        <v>2200</v>
      </c>
      <c r="G2052">
        <f t="shared" si="96"/>
        <v>3</v>
      </c>
      <c r="H2052" t="str">
        <f t="shared" si="97"/>
        <v>0269</v>
      </c>
      <c r="J2052" t="str">
        <f t="shared" si="95"/>
        <v>ERN</v>
      </c>
    </row>
    <row r="2053" spans="1:10" hidden="1" x14ac:dyDescent="0.2">
      <c r="A2053" s="72">
        <v>24030563</v>
      </c>
      <c r="B2053" t="s">
        <v>2305</v>
      </c>
      <c r="C2053">
        <v>563</v>
      </c>
      <c r="D2053" s="73">
        <v>34526</v>
      </c>
      <c r="E2053">
        <v>2403</v>
      </c>
      <c r="F2053" t="s">
        <v>2263</v>
      </c>
      <c r="G2053">
        <f t="shared" si="96"/>
        <v>3</v>
      </c>
      <c r="H2053" t="str">
        <f t="shared" si="97"/>
        <v>0563</v>
      </c>
      <c r="J2053" t="str">
        <f t="shared" si="95"/>
        <v>ALL</v>
      </c>
    </row>
    <row r="2054" spans="1:10" hidden="1" x14ac:dyDescent="0.2">
      <c r="A2054" s="72">
        <v>24140083</v>
      </c>
      <c r="B2054" t="s">
        <v>166</v>
      </c>
      <c r="C2054">
        <v>83</v>
      </c>
      <c r="D2054" s="73">
        <v>26788</v>
      </c>
      <c r="E2054">
        <v>2414</v>
      </c>
      <c r="F2054" t="s">
        <v>2232</v>
      </c>
      <c r="G2054">
        <f t="shared" si="96"/>
        <v>2</v>
      </c>
      <c r="H2054" t="str">
        <f t="shared" si="97"/>
        <v>0083</v>
      </c>
      <c r="J2054" t="str">
        <f t="shared" si="95"/>
        <v>ORK</v>
      </c>
    </row>
    <row r="2055" spans="1:10" hidden="1" x14ac:dyDescent="0.2">
      <c r="A2055" s="72">
        <v>24140068</v>
      </c>
      <c r="B2055" t="s">
        <v>167</v>
      </c>
      <c r="C2055">
        <v>68</v>
      </c>
      <c r="D2055" s="73">
        <v>25357</v>
      </c>
      <c r="E2055">
        <v>2414</v>
      </c>
      <c r="F2055" t="s">
        <v>2232</v>
      </c>
      <c r="G2055">
        <f t="shared" si="96"/>
        <v>2</v>
      </c>
      <c r="H2055" t="str">
        <f t="shared" si="97"/>
        <v>0068</v>
      </c>
      <c r="J2055" t="str">
        <f t="shared" si="95"/>
        <v>ORK</v>
      </c>
    </row>
    <row r="2056" spans="1:10" hidden="1" x14ac:dyDescent="0.2">
      <c r="A2056" s="72">
        <v>24070130</v>
      </c>
      <c r="B2056" t="s">
        <v>1449</v>
      </c>
      <c r="C2056">
        <v>130</v>
      </c>
      <c r="D2056" s="73">
        <v>18926</v>
      </c>
      <c r="E2056">
        <v>2407</v>
      </c>
      <c r="F2056" t="s">
        <v>1432</v>
      </c>
      <c r="G2056">
        <f t="shared" si="96"/>
        <v>3</v>
      </c>
      <c r="H2056" t="str">
        <f t="shared" si="97"/>
        <v>0130</v>
      </c>
      <c r="J2056" t="str">
        <f t="shared" si="95"/>
        <v>HAT</v>
      </c>
    </row>
    <row r="2057" spans="1:10" hidden="1" x14ac:dyDescent="0.2">
      <c r="A2057" s="72">
        <v>24060226</v>
      </c>
      <c r="B2057" t="s">
        <v>1417</v>
      </c>
      <c r="C2057">
        <v>226</v>
      </c>
      <c r="D2057" s="73">
        <v>30166</v>
      </c>
      <c r="E2057">
        <v>2406</v>
      </c>
      <c r="F2057" t="s">
        <v>1386</v>
      </c>
      <c r="G2057">
        <f t="shared" si="96"/>
        <v>3</v>
      </c>
      <c r="H2057" t="str">
        <f t="shared" si="97"/>
        <v>0226</v>
      </c>
      <c r="J2057" t="str">
        <f t="shared" si="95"/>
        <v>RED</v>
      </c>
    </row>
    <row r="2058" spans="1:10" hidden="1" x14ac:dyDescent="0.2">
      <c r="A2058" s="72">
        <v>24060039</v>
      </c>
      <c r="B2058" t="s">
        <v>1418</v>
      </c>
      <c r="C2058">
        <v>39</v>
      </c>
      <c r="D2058" s="73">
        <v>21690</v>
      </c>
      <c r="E2058">
        <v>2406</v>
      </c>
      <c r="F2058" t="s">
        <v>1386</v>
      </c>
      <c r="G2058">
        <f t="shared" si="96"/>
        <v>2</v>
      </c>
      <c r="H2058" t="str">
        <f t="shared" si="97"/>
        <v>0039</v>
      </c>
      <c r="J2058" t="str">
        <f t="shared" si="95"/>
        <v>RED</v>
      </c>
    </row>
    <row r="2059" spans="1:10" hidden="1" x14ac:dyDescent="0.2">
      <c r="A2059" s="72">
        <v>24060175</v>
      </c>
      <c r="B2059" t="s">
        <v>1419</v>
      </c>
      <c r="C2059">
        <v>175</v>
      </c>
      <c r="D2059" s="73">
        <v>29479</v>
      </c>
      <c r="E2059">
        <v>2406</v>
      </c>
      <c r="F2059" t="s">
        <v>1386</v>
      </c>
      <c r="G2059">
        <f t="shared" si="96"/>
        <v>3</v>
      </c>
      <c r="H2059" t="str">
        <f t="shared" si="97"/>
        <v>0175</v>
      </c>
      <c r="J2059" t="str">
        <f t="shared" si="95"/>
        <v>RED</v>
      </c>
    </row>
    <row r="2060" spans="1:10" hidden="1" x14ac:dyDescent="0.2">
      <c r="A2060" s="72">
        <v>24060035</v>
      </c>
      <c r="B2060" t="s">
        <v>1420</v>
      </c>
      <c r="C2060">
        <v>35</v>
      </c>
      <c r="D2060" s="73">
        <v>19313</v>
      </c>
      <c r="E2060">
        <v>2406</v>
      </c>
      <c r="F2060" t="s">
        <v>1386</v>
      </c>
      <c r="G2060">
        <f t="shared" si="96"/>
        <v>2</v>
      </c>
      <c r="H2060" t="str">
        <f t="shared" si="97"/>
        <v>0035</v>
      </c>
      <c r="J2060" t="str">
        <f t="shared" si="95"/>
        <v>RED</v>
      </c>
    </row>
    <row r="2061" spans="1:10" hidden="1" x14ac:dyDescent="0.2">
      <c r="A2061" s="72">
        <v>21110143</v>
      </c>
      <c r="B2061" t="s">
        <v>2022</v>
      </c>
      <c r="C2061">
        <v>143</v>
      </c>
      <c r="D2061" s="73">
        <v>20225</v>
      </c>
      <c r="E2061">
        <v>2111</v>
      </c>
      <c r="F2061" t="s">
        <v>1995</v>
      </c>
      <c r="G2061">
        <f t="shared" si="96"/>
        <v>3</v>
      </c>
      <c r="H2061" t="str">
        <f t="shared" si="97"/>
        <v>0143</v>
      </c>
      <c r="J2061" t="str">
        <f t="shared" si="95"/>
        <v>ARO</v>
      </c>
    </row>
    <row r="2062" spans="1:10" hidden="1" x14ac:dyDescent="0.2">
      <c r="A2062" s="72">
        <v>24010222</v>
      </c>
      <c r="B2062" t="s">
        <v>2222</v>
      </c>
      <c r="C2062">
        <v>222</v>
      </c>
      <c r="D2062" s="73">
        <v>25598</v>
      </c>
      <c r="E2062">
        <v>2401</v>
      </c>
      <c r="F2062" t="s">
        <v>2200</v>
      </c>
      <c r="G2062">
        <f t="shared" si="96"/>
        <v>3</v>
      </c>
      <c r="H2062" t="str">
        <f t="shared" si="97"/>
        <v>0222</v>
      </c>
      <c r="J2062" t="str">
        <f t="shared" si="95"/>
        <v>ERN</v>
      </c>
    </row>
    <row r="2063" spans="1:10" hidden="1" x14ac:dyDescent="0.2">
      <c r="A2063" s="72">
        <v>24220196</v>
      </c>
      <c r="B2063" t="s">
        <v>1596</v>
      </c>
      <c r="C2063">
        <v>196</v>
      </c>
      <c r="D2063" s="73">
        <v>26583</v>
      </c>
      <c r="E2063">
        <v>2422</v>
      </c>
      <c r="F2063" t="s">
        <v>288</v>
      </c>
      <c r="G2063">
        <f t="shared" si="96"/>
        <v>3</v>
      </c>
      <c r="H2063" t="str">
        <f t="shared" si="97"/>
        <v>0196</v>
      </c>
      <c r="J2063" t="str">
        <f t="shared" si="95"/>
        <v>BOT</v>
      </c>
    </row>
    <row r="2064" spans="1:10" hidden="1" x14ac:dyDescent="0.2">
      <c r="A2064" s="72">
        <v>21070362</v>
      </c>
      <c r="B2064" t="s">
        <v>1903</v>
      </c>
      <c r="C2064">
        <v>362</v>
      </c>
      <c r="D2064" s="73">
        <v>18410</v>
      </c>
      <c r="E2064">
        <v>2107</v>
      </c>
      <c r="F2064" t="s">
        <v>1884</v>
      </c>
      <c r="G2064">
        <f t="shared" si="96"/>
        <v>3</v>
      </c>
      <c r="H2064" t="str">
        <f t="shared" si="97"/>
        <v>0362</v>
      </c>
      <c r="J2064" t="str">
        <f t="shared" si="95"/>
        <v>TWI</v>
      </c>
    </row>
    <row r="2065" spans="1:10" hidden="1" x14ac:dyDescent="0.2">
      <c r="A2065" s="72">
        <v>23060538</v>
      </c>
      <c r="B2065" t="s">
        <v>1241</v>
      </c>
      <c r="C2065">
        <v>538</v>
      </c>
      <c r="D2065" s="73">
        <v>31459</v>
      </c>
      <c r="E2065">
        <v>2306</v>
      </c>
      <c r="F2065" t="s">
        <v>1184</v>
      </c>
      <c r="G2065">
        <f t="shared" si="96"/>
        <v>3</v>
      </c>
      <c r="H2065" t="str">
        <f t="shared" si="97"/>
        <v>0538</v>
      </c>
      <c r="J2065" t="str">
        <f t="shared" si="95"/>
        <v>BAD</v>
      </c>
    </row>
    <row r="2066" spans="1:10" hidden="1" x14ac:dyDescent="0.2">
      <c r="A2066" s="72">
        <v>24160294</v>
      </c>
      <c r="B2066" t="s">
        <v>229</v>
      </c>
      <c r="C2066">
        <v>294</v>
      </c>
      <c r="D2066" s="73">
        <v>34002</v>
      </c>
      <c r="E2066">
        <v>2416</v>
      </c>
      <c r="F2066" t="s">
        <v>202</v>
      </c>
      <c r="G2066">
        <f t="shared" si="96"/>
        <v>3</v>
      </c>
      <c r="H2066" t="str">
        <f t="shared" si="97"/>
        <v>0294</v>
      </c>
      <c r="J2066" t="str">
        <f t="shared" si="95"/>
        <v>ITT</v>
      </c>
    </row>
    <row r="2067" spans="1:10" hidden="1" x14ac:dyDescent="0.2">
      <c r="A2067" s="72">
        <v>21010105</v>
      </c>
      <c r="B2067" t="s">
        <v>394</v>
      </c>
      <c r="C2067">
        <v>105</v>
      </c>
      <c r="D2067" s="73">
        <v>34032</v>
      </c>
      <c r="E2067">
        <v>2101</v>
      </c>
      <c r="F2067" t="s">
        <v>376</v>
      </c>
      <c r="G2067">
        <f t="shared" si="96"/>
        <v>3</v>
      </c>
      <c r="H2067" t="str">
        <f t="shared" si="97"/>
        <v>0105</v>
      </c>
      <c r="J2067" t="str">
        <f t="shared" si="95"/>
        <v>KOH</v>
      </c>
    </row>
    <row r="2068" spans="1:10" hidden="1" x14ac:dyDescent="0.2">
      <c r="A2068" s="72">
        <v>22220616</v>
      </c>
      <c r="B2068" t="s">
        <v>2467</v>
      </c>
      <c r="C2068">
        <v>616</v>
      </c>
      <c r="D2068" s="73">
        <v>29760</v>
      </c>
      <c r="E2068">
        <v>2222</v>
      </c>
      <c r="F2068" t="s">
        <v>2453</v>
      </c>
      <c r="G2068">
        <f t="shared" si="96"/>
        <v>3</v>
      </c>
      <c r="H2068" t="str">
        <f t="shared" si="97"/>
        <v>0616</v>
      </c>
      <c r="J2068" t="str">
        <f t="shared" si="95"/>
        <v>WIL</v>
      </c>
    </row>
    <row r="2069" spans="1:10" hidden="1" x14ac:dyDescent="0.2">
      <c r="A2069" s="72">
        <v>21110075</v>
      </c>
      <c r="B2069" t="s">
        <v>2023</v>
      </c>
      <c r="C2069">
        <v>75</v>
      </c>
      <c r="D2069" s="73">
        <v>20273</v>
      </c>
      <c r="E2069">
        <v>2111</v>
      </c>
      <c r="F2069" t="s">
        <v>1995</v>
      </c>
      <c r="G2069">
        <f t="shared" si="96"/>
        <v>2</v>
      </c>
      <c r="H2069" t="str">
        <f t="shared" si="97"/>
        <v>0075</v>
      </c>
      <c r="J2069" t="str">
        <f t="shared" si="95"/>
        <v>ARO</v>
      </c>
    </row>
    <row r="2070" spans="1:10" hidden="1" x14ac:dyDescent="0.2">
      <c r="A2070" s="72">
        <v>22220164</v>
      </c>
      <c r="B2070" t="s">
        <v>2023</v>
      </c>
      <c r="C2070">
        <v>164</v>
      </c>
      <c r="D2070" s="73">
        <v>20273</v>
      </c>
      <c r="E2070">
        <v>2222</v>
      </c>
      <c r="F2070" t="s">
        <v>2453</v>
      </c>
      <c r="G2070">
        <f t="shared" si="96"/>
        <v>3</v>
      </c>
      <c r="H2070" t="str">
        <f t="shared" si="97"/>
        <v>0164</v>
      </c>
      <c r="J2070" t="str">
        <f t="shared" si="95"/>
        <v>WIL</v>
      </c>
    </row>
    <row r="2071" spans="1:10" hidden="1" x14ac:dyDescent="0.2">
      <c r="A2071" s="72">
        <v>22220154</v>
      </c>
      <c r="B2071" t="s">
        <v>2468</v>
      </c>
      <c r="C2071">
        <v>154</v>
      </c>
      <c r="D2071" s="73">
        <v>15711</v>
      </c>
      <c r="E2071">
        <v>2222</v>
      </c>
      <c r="F2071" t="s">
        <v>2453</v>
      </c>
      <c r="G2071">
        <f t="shared" si="96"/>
        <v>3</v>
      </c>
      <c r="H2071" t="str">
        <f t="shared" si="97"/>
        <v>0154</v>
      </c>
      <c r="J2071" t="str">
        <f t="shared" ref="J2071:J2134" si="98">UPPER(MID(F2071,SEARCH(" ",F2071,1)+1,3))</f>
        <v>WIL</v>
      </c>
    </row>
    <row r="2072" spans="1:10" hidden="1" x14ac:dyDescent="0.2">
      <c r="A2072" s="72">
        <v>22220181</v>
      </c>
      <c r="B2072" t="s">
        <v>2469</v>
      </c>
      <c r="C2072">
        <v>181</v>
      </c>
      <c r="D2072" s="73">
        <v>24959</v>
      </c>
      <c r="E2072">
        <v>2222</v>
      </c>
      <c r="F2072" t="s">
        <v>2453</v>
      </c>
      <c r="G2072">
        <f t="shared" si="96"/>
        <v>3</v>
      </c>
      <c r="H2072" t="str">
        <f t="shared" si="97"/>
        <v>0181</v>
      </c>
      <c r="J2072" t="str">
        <f t="shared" si="98"/>
        <v>WIL</v>
      </c>
    </row>
    <row r="2073" spans="1:10" hidden="1" x14ac:dyDescent="0.2">
      <c r="A2073" s="72">
        <v>24150196</v>
      </c>
      <c r="B2073" t="s">
        <v>196</v>
      </c>
      <c r="C2073">
        <v>196</v>
      </c>
      <c r="D2073" s="73">
        <v>33412</v>
      </c>
      <c r="E2073">
        <v>2415</v>
      </c>
      <c r="F2073" t="s">
        <v>170</v>
      </c>
      <c r="G2073">
        <f t="shared" si="96"/>
        <v>3</v>
      </c>
      <c r="H2073" t="str">
        <f t="shared" si="97"/>
        <v>0196</v>
      </c>
      <c r="J2073" t="str">
        <f t="shared" si="98"/>
        <v>GEM</v>
      </c>
    </row>
    <row r="2074" spans="1:10" x14ac:dyDescent="0.2">
      <c r="A2074" s="72">
        <v>23010347</v>
      </c>
      <c r="B2074" s="113" t="s">
        <v>2475</v>
      </c>
      <c r="C2074">
        <v>347</v>
      </c>
      <c r="D2074" s="73">
        <v>24184</v>
      </c>
      <c r="E2074">
        <v>2301</v>
      </c>
      <c r="F2074" s="113" t="s">
        <v>1044</v>
      </c>
      <c r="G2074">
        <f t="shared" si="96"/>
        <v>3</v>
      </c>
      <c r="H2074" t="str">
        <f t="shared" si="97"/>
        <v>0347</v>
      </c>
      <c r="J2074" t="str">
        <f t="shared" si="98"/>
        <v>LOE</v>
      </c>
    </row>
    <row r="2075" spans="1:10" hidden="1" x14ac:dyDescent="0.2">
      <c r="A2075" s="72">
        <v>22210060</v>
      </c>
      <c r="B2075" t="s">
        <v>2450</v>
      </c>
      <c r="C2075">
        <v>60</v>
      </c>
      <c r="D2075" s="73">
        <v>25848</v>
      </c>
      <c r="E2075">
        <v>2221</v>
      </c>
      <c r="F2075" t="s">
        <v>2438</v>
      </c>
      <c r="G2075">
        <f t="shared" si="96"/>
        <v>2</v>
      </c>
      <c r="H2075" t="str">
        <f t="shared" si="97"/>
        <v>0060</v>
      </c>
      <c r="J2075" t="str">
        <f t="shared" si="98"/>
        <v>FÜR</v>
      </c>
    </row>
    <row r="2076" spans="1:10" hidden="1" x14ac:dyDescent="0.2">
      <c r="A2076" s="72">
        <v>22160125</v>
      </c>
      <c r="B2076" t="s">
        <v>2327</v>
      </c>
      <c r="C2076">
        <v>125</v>
      </c>
      <c r="D2076" s="73">
        <v>32947</v>
      </c>
      <c r="E2076">
        <v>2216</v>
      </c>
      <c r="F2076" t="s">
        <v>2313</v>
      </c>
      <c r="G2076">
        <f t="shared" si="96"/>
        <v>3</v>
      </c>
      <c r="H2076" t="str">
        <f t="shared" si="97"/>
        <v>0125</v>
      </c>
      <c r="J2076" t="str">
        <f t="shared" si="98"/>
        <v>USS</v>
      </c>
    </row>
    <row r="2077" spans="1:10" hidden="1" x14ac:dyDescent="0.2">
      <c r="A2077" s="72">
        <v>21160097</v>
      </c>
      <c r="B2077" t="s">
        <v>605</v>
      </c>
      <c r="C2077">
        <v>97</v>
      </c>
      <c r="D2077" s="73">
        <v>34214</v>
      </c>
      <c r="E2077">
        <v>2116</v>
      </c>
      <c r="F2077" t="s">
        <v>596</v>
      </c>
      <c r="G2077">
        <f t="shared" si="96"/>
        <v>2</v>
      </c>
      <c r="H2077" t="str">
        <f t="shared" si="97"/>
        <v>0097</v>
      </c>
      <c r="J2077" t="str">
        <f t="shared" si="98"/>
        <v>BRA</v>
      </c>
    </row>
    <row r="2078" spans="1:10" hidden="1" x14ac:dyDescent="0.2">
      <c r="A2078" s="72">
        <v>22090001</v>
      </c>
      <c r="B2078" t="s">
        <v>911</v>
      </c>
      <c r="C2078">
        <v>1</v>
      </c>
      <c r="D2078" s="73">
        <v>12535</v>
      </c>
      <c r="E2078">
        <v>2209</v>
      </c>
      <c r="F2078" t="s">
        <v>887</v>
      </c>
      <c r="G2078">
        <f t="shared" si="96"/>
        <v>1</v>
      </c>
      <c r="H2078" t="str">
        <f t="shared" si="97"/>
        <v>0001</v>
      </c>
      <c r="J2078" t="str">
        <f t="shared" si="98"/>
        <v>WIR</v>
      </c>
    </row>
    <row r="2079" spans="1:10" hidden="1" x14ac:dyDescent="0.2">
      <c r="A2079" s="72">
        <v>22110015</v>
      </c>
      <c r="B2079" t="s">
        <v>921</v>
      </c>
      <c r="C2079">
        <v>15</v>
      </c>
      <c r="D2079" s="73">
        <v>19809</v>
      </c>
      <c r="E2079">
        <v>2211</v>
      </c>
      <c r="F2079" t="s">
        <v>915</v>
      </c>
      <c r="G2079">
        <f t="shared" si="96"/>
        <v>2</v>
      </c>
      <c r="H2079" t="str">
        <f t="shared" si="97"/>
        <v>0015</v>
      </c>
      <c r="J2079" t="str">
        <f t="shared" si="98"/>
        <v>RHE</v>
      </c>
    </row>
    <row r="2080" spans="1:10" hidden="1" x14ac:dyDescent="0.2">
      <c r="A2080" s="72">
        <v>24060144</v>
      </c>
      <c r="B2080" t="s">
        <v>1421</v>
      </c>
      <c r="C2080">
        <v>144</v>
      </c>
      <c r="D2080" s="73">
        <v>16885</v>
      </c>
      <c r="E2080">
        <v>2406</v>
      </c>
      <c r="F2080" t="s">
        <v>1386</v>
      </c>
      <c r="G2080">
        <f t="shared" si="96"/>
        <v>3</v>
      </c>
      <c r="H2080" t="str">
        <f t="shared" si="97"/>
        <v>0144</v>
      </c>
      <c r="J2080" t="str">
        <f t="shared" si="98"/>
        <v>RED</v>
      </c>
    </row>
    <row r="2081" spans="1:10" hidden="1" x14ac:dyDescent="0.2">
      <c r="A2081" s="72">
        <v>22140220</v>
      </c>
      <c r="B2081" t="s">
        <v>986</v>
      </c>
      <c r="C2081">
        <v>220</v>
      </c>
      <c r="D2081" s="73">
        <v>33655</v>
      </c>
      <c r="E2081">
        <v>2214</v>
      </c>
      <c r="F2081" t="s">
        <v>971</v>
      </c>
      <c r="G2081">
        <f t="shared" si="96"/>
        <v>3</v>
      </c>
      <c r="H2081" t="str">
        <f t="shared" si="97"/>
        <v>0220</v>
      </c>
      <c r="J2081" t="str">
        <f t="shared" si="98"/>
        <v>BER</v>
      </c>
    </row>
    <row r="2082" spans="1:10" hidden="1" x14ac:dyDescent="0.2">
      <c r="A2082" s="72">
        <v>23120075</v>
      </c>
      <c r="B2082" t="s">
        <v>2124</v>
      </c>
      <c r="C2082">
        <v>75</v>
      </c>
      <c r="D2082" s="73">
        <v>23289</v>
      </c>
      <c r="E2082">
        <v>2312</v>
      </c>
      <c r="F2082" t="s">
        <v>2106</v>
      </c>
      <c r="G2082">
        <f t="shared" si="96"/>
        <v>2</v>
      </c>
      <c r="H2082" t="str">
        <f t="shared" si="97"/>
        <v>0075</v>
      </c>
      <c r="J2082" t="str">
        <f t="shared" si="98"/>
        <v>BER</v>
      </c>
    </row>
    <row r="2083" spans="1:10" hidden="1" x14ac:dyDescent="0.2">
      <c r="A2083" s="72">
        <v>23120203</v>
      </c>
      <c r="B2083" t="s">
        <v>2125</v>
      </c>
      <c r="C2083">
        <v>203</v>
      </c>
      <c r="D2083" s="73">
        <v>30712</v>
      </c>
      <c r="E2083">
        <v>2312</v>
      </c>
      <c r="F2083" t="s">
        <v>2106</v>
      </c>
      <c r="G2083">
        <f t="shared" si="96"/>
        <v>3</v>
      </c>
      <c r="H2083" t="str">
        <f t="shared" si="97"/>
        <v>0203</v>
      </c>
      <c r="J2083" t="str">
        <f t="shared" si="98"/>
        <v>BER</v>
      </c>
    </row>
    <row r="2084" spans="1:10" hidden="1" x14ac:dyDescent="0.2">
      <c r="A2084" s="72">
        <v>23070282</v>
      </c>
      <c r="B2084" t="s">
        <v>1291</v>
      </c>
      <c r="C2084">
        <v>282</v>
      </c>
      <c r="D2084" s="73">
        <v>26479</v>
      </c>
      <c r="E2084">
        <v>2307</v>
      </c>
      <c r="F2084" t="s">
        <v>1253</v>
      </c>
      <c r="G2084">
        <f t="shared" si="96"/>
        <v>3</v>
      </c>
      <c r="H2084" t="str">
        <f t="shared" si="97"/>
        <v>0282</v>
      </c>
      <c r="J2084" t="str">
        <f t="shared" si="98"/>
        <v>ODE</v>
      </c>
    </row>
    <row r="2085" spans="1:10" hidden="1" x14ac:dyDescent="0.2">
      <c r="A2085" s="72">
        <v>23120139</v>
      </c>
      <c r="B2085" t="s">
        <v>1291</v>
      </c>
      <c r="C2085">
        <v>139</v>
      </c>
      <c r="D2085" s="73">
        <v>26479</v>
      </c>
      <c r="E2085">
        <v>2312</v>
      </c>
      <c r="F2085" t="s">
        <v>2106</v>
      </c>
      <c r="G2085">
        <f t="shared" si="96"/>
        <v>3</v>
      </c>
      <c r="H2085" t="str">
        <f t="shared" si="97"/>
        <v>0139</v>
      </c>
      <c r="J2085" t="str">
        <f t="shared" si="98"/>
        <v>BER</v>
      </c>
    </row>
    <row r="2086" spans="1:10" hidden="1" x14ac:dyDescent="0.2">
      <c r="A2086" s="72">
        <v>24130116</v>
      </c>
      <c r="B2086" t="s">
        <v>1291</v>
      </c>
      <c r="C2086">
        <v>116</v>
      </c>
      <c r="D2086" s="73">
        <v>26479</v>
      </c>
      <c r="E2086">
        <v>2413</v>
      </c>
      <c r="F2086" t="s">
        <v>113</v>
      </c>
      <c r="G2086">
        <f t="shared" si="96"/>
        <v>3</v>
      </c>
      <c r="H2086" t="str">
        <f t="shared" si="97"/>
        <v>0116</v>
      </c>
      <c r="J2086" t="str">
        <f t="shared" si="98"/>
        <v>HER</v>
      </c>
    </row>
    <row r="2087" spans="1:10" hidden="1" x14ac:dyDescent="0.2">
      <c r="A2087" s="72">
        <v>21070348</v>
      </c>
      <c r="B2087" t="s">
        <v>1904</v>
      </c>
      <c r="C2087">
        <v>348</v>
      </c>
      <c r="D2087" s="73">
        <v>22931</v>
      </c>
      <c r="E2087">
        <v>2107</v>
      </c>
      <c r="F2087" t="s">
        <v>1884</v>
      </c>
      <c r="G2087">
        <f t="shared" si="96"/>
        <v>3</v>
      </c>
      <c r="H2087" t="str">
        <f t="shared" si="97"/>
        <v>0348</v>
      </c>
      <c r="J2087" t="str">
        <f t="shared" si="98"/>
        <v>TWI</v>
      </c>
    </row>
    <row r="2088" spans="1:10" hidden="1" x14ac:dyDescent="0.2">
      <c r="A2088" s="72">
        <v>24290273</v>
      </c>
      <c r="B2088" t="s">
        <v>1708</v>
      </c>
      <c r="C2088">
        <v>273</v>
      </c>
      <c r="D2088" s="73">
        <v>33699</v>
      </c>
      <c r="E2088">
        <v>2429</v>
      </c>
      <c r="F2088" t="s">
        <v>1685</v>
      </c>
      <c r="G2088">
        <f t="shared" si="96"/>
        <v>3</v>
      </c>
      <c r="H2088" t="str">
        <f t="shared" si="97"/>
        <v>0273</v>
      </c>
      <c r="J2088" t="str">
        <f t="shared" si="98"/>
        <v>BRO</v>
      </c>
    </row>
    <row r="2089" spans="1:10" hidden="1" x14ac:dyDescent="0.2">
      <c r="A2089" s="72">
        <v>24290166</v>
      </c>
      <c r="B2089" t="s">
        <v>1709</v>
      </c>
      <c r="C2089">
        <v>166</v>
      </c>
      <c r="D2089" s="73">
        <v>30247</v>
      </c>
      <c r="E2089">
        <v>2429</v>
      </c>
      <c r="F2089" t="s">
        <v>1685</v>
      </c>
      <c r="G2089">
        <f t="shared" si="96"/>
        <v>3</v>
      </c>
      <c r="H2089" t="str">
        <f t="shared" si="97"/>
        <v>0166</v>
      </c>
      <c r="J2089" t="str">
        <f t="shared" si="98"/>
        <v>BRO</v>
      </c>
    </row>
    <row r="2090" spans="1:10" hidden="1" x14ac:dyDescent="0.2">
      <c r="A2090" s="72">
        <v>24030255</v>
      </c>
      <c r="B2090" t="s">
        <v>2306</v>
      </c>
      <c r="C2090">
        <v>255</v>
      </c>
      <c r="D2090" s="73">
        <v>24584</v>
      </c>
      <c r="E2090">
        <v>2403</v>
      </c>
      <c r="F2090" t="s">
        <v>2263</v>
      </c>
      <c r="G2090">
        <f t="shared" si="96"/>
        <v>3</v>
      </c>
      <c r="H2090" t="str">
        <f t="shared" si="97"/>
        <v>0255</v>
      </c>
      <c r="J2090" t="str">
        <f t="shared" si="98"/>
        <v>ALL</v>
      </c>
    </row>
    <row r="2091" spans="1:10" hidden="1" x14ac:dyDescent="0.2">
      <c r="A2091" s="72">
        <v>22270014</v>
      </c>
      <c r="B2091" t="s">
        <v>1020</v>
      </c>
      <c r="C2091">
        <v>14</v>
      </c>
      <c r="D2091" s="73">
        <v>20417</v>
      </c>
      <c r="E2091">
        <v>2227</v>
      </c>
      <c r="F2091" t="s">
        <v>52</v>
      </c>
      <c r="G2091">
        <f t="shared" si="96"/>
        <v>2</v>
      </c>
      <c r="H2091" t="str">
        <f t="shared" si="97"/>
        <v>0014</v>
      </c>
      <c r="J2091" t="str">
        <f t="shared" si="98"/>
        <v>NEE</v>
      </c>
    </row>
    <row r="2092" spans="1:10" hidden="1" x14ac:dyDescent="0.2">
      <c r="A2092" s="72">
        <v>24290143</v>
      </c>
      <c r="B2092" t="s">
        <v>1710</v>
      </c>
      <c r="C2092">
        <v>143</v>
      </c>
      <c r="D2092" s="73">
        <v>21113</v>
      </c>
      <c r="E2092">
        <v>2429</v>
      </c>
      <c r="F2092" t="s">
        <v>1685</v>
      </c>
      <c r="G2092">
        <f t="shared" si="96"/>
        <v>3</v>
      </c>
      <c r="H2092" t="str">
        <f t="shared" si="97"/>
        <v>0143</v>
      </c>
      <c r="J2092" t="str">
        <f t="shared" si="98"/>
        <v>BRO</v>
      </c>
    </row>
    <row r="2093" spans="1:10" hidden="1" x14ac:dyDescent="0.2">
      <c r="A2093" s="72">
        <v>22270039</v>
      </c>
      <c r="B2093" t="s">
        <v>1021</v>
      </c>
      <c r="C2093">
        <v>39</v>
      </c>
      <c r="D2093" s="73">
        <v>30209</v>
      </c>
      <c r="E2093">
        <v>2227</v>
      </c>
      <c r="F2093" t="s">
        <v>52</v>
      </c>
      <c r="G2093">
        <f t="shared" si="96"/>
        <v>2</v>
      </c>
      <c r="H2093" t="str">
        <f t="shared" si="97"/>
        <v>0039</v>
      </c>
      <c r="J2093" t="str">
        <f t="shared" si="98"/>
        <v>NEE</v>
      </c>
    </row>
    <row r="2094" spans="1:10" hidden="1" x14ac:dyDescent="0.2">
      <c r="A2094" s="72">
        <v>22140225</v>
      </c>
      <c r="B2094" t="s">
        <v>987</v>
      </c>
      <c r="C2094">
        <v>225</v>
      </c>
      <c r="D2094" s="73">
        <v>34644</v>
      </c>
      <c r="E2094">
        <v>2214</v>
      </c>
      <c r="F2094" t="s">
        <v>971</v>
      </c>
      <c r="G2094">
        <f t="shared" si="96"/>
        <v>3</v>
      </c>
      <c r="H2094" t="str">
        <f t="shared" si="97"/>
        <v>0225</v>
      </c>
      <c r="J2094" t="str">
        <f t="shared" si="98"/>
        <v>BER</v>
      </c>
    </row>
    <row r="2095" spans="1:10" hidden="1" x14ac:dyDescent="0.2">
      <c r="A2095" s="72">
        <v>22140223</v>
      </c>
      <c r="B2095" t="s">
        <v>988</v>
      </c>
      <c r="C2095">
        <v>223</v>
      </c>
      <c r="D2095" s="73">
        <v>33685</v>
      </c>
      <c r="E2095">
        <v>2214</v>
      </c>
      <c r="F2095" t="s">
        <v>971</v>
      </c>
      <c r="G2095">
        <f t="shared" si="96"/>
        <v>3</v>
      </c>
      <c r="H2095" t="str">
        <f t="shared" si="97"/>
        <v>0223</v>
      </c>
      <c r="J2095" t="str">
        <f t="shared" si="98"/>
        <v>BER</v>
      </c>
    </row>
    <row r="2096" spans="1:10" x14ac:dyDescent="0.2">
      <c r="A2096" s="72">
        <v>23090026</v>
      </c>
      <c r="B2096" t="s">
        <v>1316</v>
      </c>
      <c r="C2096">
        <v>26</v>
      </c>
      <c r="D2096" s="73">
        <v>15491</v>
      </c>
      <c r="E2096">
        <v>2309</v>
      </c>
      <c r="F2096" t="s">
        <v>1295</v>
      </c>
      <c r="G2096">
        <f t="shared" si="96"/>
        <v>2</v>
      </c>
      <c r="H2096" t="str">
        <f t="shared" si="97"/>
        <v>0026</v>
      </c>
      <c r="J2096" t="str">
        <f t="shared" si="98"/>
        <v>BRA</v>
      </c>
    </row>
    <row r="2097" spans="1:10" hidden="1" x14ac:dyDescent="0.2">
      <c r="A2097" s="72">
        <v>24090069</v>
      </c>
      <c r="B2097" t="s">
        <v>1557</v>
      </c>
      <c r="C2097">
        <v>69</v>
      </c>
      <c r="D2097" s="73">
        <v>22985</v>
      </c>
      <c r="E2097">
        <v>2409</v>
      </c>
      <c r="F2097" t="s">
        <v>1528</v>
      </c>
      <c r="G2097">
        <f t="shared" si="96"/>
        <v>2</v>
      </c>
      <c r="H2097" t="str">
        <f t="shared" si="97"/>
        <v>0069</v>
      </c>
      <c r="J2097" t="str">
        <f t="shared" si="98"/>
        <v>SCH</v>
      </c>
    </row>
    <row r="2098" spans="1:10" hidden="1" x14ac:dyDescent="0.2">
      <c r="A2098" s="72">
        <v>24130138</v>
      </c>
      <c r="B2098" t="s">
        <v>136</v>
      </c>
      <c r="C2098">
        <v>138</v>
      </c>
      <c r="D2098" s="73">
        <v>32988</v>
      </c>
      <c r="E2098">
        <v>2413</v>
      </c>
      <c r="F2098" t="s">
        <v>113</v>
      </c>
      <c r="G2098">
        <f t="shared" si="96"/>
        <v>3</v>
      </c>
      <c r="H2098" t="str">
        <f t="shared" si="97"/>
        <v>0138</v>
      </c>
      <c r="J2098" t="str">
        <f t="shared" si="98"/>
        <v>HER</v>
      </c>
    </row>
    <row r="2099" spans="1:10" hidden="1" x14ac:dyDescent="0.2">
      <c r="A2099" s="72">
        <v>21080324</v>
      </c>
      <c r="B2099" t="s">
        <v>1951</v>
      </c>
      <c r="C2099">
        <v>324</v>
      </c>
      <c r="D2099" s="73">
        <v>16357</v>
      </c>
      <c r="E2099">
        <v>2108</v>
      </c>
      <c r="F2099" t="s">
        <v>1911</v>
      </c>
      <c r="G2099">
        <f t="shared" si="96"/>
        <v>3</v>
      </c>
      <c r="H2099" t="str">
        <f t="shared" si="97"/>
        <v>0324</v>
      </c>
      <c r="J2099" t="str">
        <f t="shared" si="98"/>
        <v>MAS</v>
      </c>
    </row>
    <row r="2100" spans="1:10" hidden="1" x14ac:dyDescent="0.2">
      <c r="A2100" s="72">
        <v>21100138</v>
      </c>
      <c r="B2100" t="s">
        <v>1987</v>
      </c>
      <c r="C2100">
        <v>138</v>
      </c>
      <c r="D2100" s="73">
        <v>34853</v>
      </c>
      <c r="E2100">
        <v>2110</v>
      </c>
      <c r="F2100" t="s">
        <v>1957</v>
      </c>
      <c r="G2100">
        <f t="shared" si="96"/>
        <v>3</v>
      </c>
      <c r="H2100" t="str">
        <f t="shared" si="97"/>
        <v>0138</v>
      </c>
      <c r="J2100" t="str">
        <f t="shared" si="98"/>
        <v>WET</v>
      </c>
    </row>
    <row r="2101" spans="1:10" hidden="1" x14ac:dyDescent="0.2">
      <c r="A2101" s="72">
        <v>22020164</v>
      </c>
      <c r="B2101" t="s">
        <v>683</v>
      </c>
      <c r="C2101">
        <v>164</v>
      </c>
      <c r="D2101" s="73">
        <v>32939</v>
      </c>
      <c r="E2101">
        <v>2202</v>
      </c>
      <c r="F2101" t="s">
        <v>676</v>
      </c>
      <c r="G2101">
        <f t="shared" si="96"/>
        <v>3</v>
      </c>
      <c r="H2101" t="str">
        <f t="shared" si="97"/>
        <v>0164</v>
      </c>
      <c r="J2101" t="str">
        <f t="shared" si="98"/>
        <v>ADO</v>
      </c>
    </row>
    <row r="2102" spans="1:10" hidden="1" x14ac:dyDescent="0.2">
      <c r="A2102" s="72">
        <v>22140091</v>
      </c>
      <c r="B2102" t="s">
        <v>989</v>
      </c>
      <c r="C2102">
        <v>91</v>
      </c>
      <c r="D2102" s="73">
        <v>16962</v>
      </c>
      <c r="E2102">
        <v>2214</v>
      </c>
      <c r="F2102" t="s">
        <v>971</v>
      </c>
      <c r="G2102">
        <f t="shared" si="96"/>
        <v>2</v>
      </c>
      <c r="H2102" t="str">
        <f t="shared" si="97"/>
        <v>0091</v>
      </c>
      <c r="J2102" t="str">
        <f t="shared" si="98"/>
        <v>BER</v>
      </c>
    </row>
    <row r="2103" spans="1:10" hidden="1" x14ac:dyDescent="0.2">
      <c r="A2103" s="72">
        <v>22140142</v>
      </c>
      <c r="B2103" t="s">
        <v>990</v>
      </c>
      <c r="C2103">
        <v>142</v>
      </c>
      <c r="D2103" s="73">
        <v>24879</v>
      </c>
      <c r="E2103">
        <v>2214</v>
      </c>
      <c r="F2103" t="s">
        <v>971</v>
      </c>
      <c r="G2103">
        <f t="shared" si="96"/>
        <v>3</v>
      </c>
      <c r="H2103" t="str">
        <f t="shared" si="97"/>
        <v>0142</v>
      </c>
      <c r="J2103" t="str">
        <f t="shared" si="98"/>
        <v>BER</v>
      </c>
    </row>
    <row r="2104" spans="1:10" hidden="1" x14ac:dyDescent="0.2">
      <c r="A2104" s="72">
        <v>23100224</v>
      </c>
      <c r="B2104" t="s">
        <v>2087</v>
      </c>
      <c r="C2104">
        <v>224</v>
      </c>
      <c r="D2104" s="73">
        <v>20076</v>
      </c>
      <c r="E2104">
        <v>2310</v>
      </c>
      <c r="F2104" t="s">
        <v>1322</v>
      </c>
      <c r="G2104">
        <f t="shared" si="96"/>
        <v>3</v>
      </c>
      <c r="H2104" t="str">
        <f t="shared" si="97"/>
        <v>0224</v>
      </c>
      <c r="J2104" t="str">
        <f t="shared" si="98"/>
        <v>ALT</v>
      </c>
    </row>
    <row r="2105" spans="1:10" hidden="1" x14ac:dyDescent="0.2">
      <c r="A2105" s="72">
        <v>21120070</v>
      </c>
      <c r="B2105" t="s">
        <v>2037</v>
      </c>
      <c r="C2105">
        <v>70</v>
      </c>
      <c r="D2105" s="73">
        <v>27933</v>
      </c>
      <c r="E2105">
        <v>2112</v>
      </c>
      <c r="F2105" t="s">
        <v>2027</v>
      </c>
      <c r="G2105">
        <f t="shared" si="96"/>
        <v>2</v>
      </c>
      <c r="H2105" t="str">
        <f t="shared" si="97"/>
        <v>0070</v>
      </c>
      <c r="J2105" t="str">
        <f t="shared" si="98"/>
        <v>WRE</v>
      </c>
    </row>
    <row r="2106" spans="1:10" hidden="1" x14ac:dyDescent="0.2">
      <c r="A2106" s="72">
        <v>21030668</v>
      </c>
      <c r="B2106" t="s">
        <v>483</v>
      </c>
      <c r="C2106">
        <v>668</v>
      </c>
      <c r="D2106" s="73">
        <v>30534</v>
      </c>
      <c r="E2106">
        <v>2103</v>
      </c>
      <c r="F2106" t="s">
        <v>419</v>
      </c>
      <c r="G2106">
        <f t="shared" si="96"/>
        <v>3</v>
      </c>
      <c r="H2106" t="str">
        <f t="shared" si="97"/>
        <v>0668</v>
      </c>
      <c r="J2106" t="str">
        <f t="shared" si="98"/>
        <v>ARO</v>
      </c>
    </row>
    <row r="2107" spans="1:10" hidden="1" x14ac:dyDescent="0.2">
      <c r="A2107" s="72">
        <v>24340020</v>
      </c>
      <c r="B2107" t="s">
        <v>1795</v>
      </c>
      <c r="C2107">
        <v>20</v>
      </c>
      <c r="D2107" s="73">
        <v>25017</v>
      </c>
      <c r="E2107">
        <v>2434</v>
      </c>
      <c r="F2107" t="s">
        <v>1785</v>
      </c>
      <c r="G2107">
        <f t="shared" si="96"/>
        <v>2</v>
      </c>
      <c r="H2107" t="str">
        <f t="shared" si="97"/>
        <v>0020</v>
      </c>
      <c r="J2107" t="str">
        <f t="shared" si="98"/>
        <v>BSC</v>
      </c>
    </row>
    <row r="2108" spans="1:10" hidden="1" x14ac:dyDescent="0.2">
      <c r="A2108" s="72">
        <v>21100132</v>
      </c>
      <c r="B2108" t="s">
        <v>1988</v>
      </c>
      <c r="C2108">
        <v>132</v>
      </c>
      <c r="D2108" s="73">
        <v>33864</v>
      </c>
      <c r="E2108">
        <v>2110</v>
      </c>
      <c r="F2108" t="s">
        <v>1957</v>
      </c>
      <c r="G2108">
        <f t="shared" si="96"/>
        <v>3</v>
      </c>
      <c r="H2108" t="str">
        <f t="shared" si="97"/>
        <v>0132</v>
      </c>
      <c r="J2108" t="str">
        <f t="shared" si="98"/>
        <v>WET</v>
      </c>
    </row>
    <row r="2109" spans="1:10" hidden="1" x14ac:dyDescent="0.2">
      <c r="A2109" s="72">
        <v>22070073</v>
      </c>
      <c r="B2109" t="s">
        <v>858</v>
      </c>
      <c r="C2109">
        <v>73</v>
      </c>
      <c r="D2109" s="73">
        <v>14613</v>
      </c>
      <c r="E2109">
        <v>2207</v>
      </c>
      <c r="F2109" t="s">
        <v>800</v>
      </c>
      <c r="G2109">
        <f t="shared" si="96"/>
        <v>2</v>
      </c>
      <c r="H2109" t="str">
        <f t="shared" si="97"/>
        <v>0073</v>
      </c>
      <c r="J2109" t="str">
        <f t="shared" si="98"/>
        <v>GOD</v>
      </c>
    </row>
    <row r="2110" spans="1:10" hidden="1" x14ac:dyDescent="0.2">
      <c r="A2110" s="72">
        <v>24150169</v>
      </c>
      <c r="B2110" t="s">
        <v>197</v>
      </c>
      <c r="C2110">
        <v>169</v>
      </c>
      <c r="D2110" s="73">
        <v>33322</v>
      </c>
      <c r="E2110">
        <v>2415</v>
      </c>
      <c r="F2110" t="s">
        <v>170</v>
      </c>
      <c r="G2110">
        <f t="shared" si="96"/>
        <v>3</v>
      </c>
      <c r="H2110" t="str">
        <f t="shared" si="97"/>
        <v>0169</v>
      </c>
      <c r="J2110" t="str">
        <f t="shared" si="98"/>
        <v>GEM</v>
      </c>
    </row>
    <row r="2111" spans="1:10" hidden="1" x14ac:dyDescent="0.2">
      <c r="A2111" s="72">
        <v>24150088</v>
      </c>
      <c r="B2111" t="s">
        <v>198</v>
      </c>
      <c r="C2111">
        <v>88</v>
      </c>
      <c r="D2111" s="73">
        <v>21653</v>
      </c>
      <c r="E2111">
        <v>2415</v>
      </c>
      <c r="F2111" t="s">
        <v>170</v>
      </c>
      <c r="G2111">
        <f t="shared" si="96"/>
        <v>2</v>
      </c>
      <c r="H2111" t="str">
        <f t="shared" si="97"/>
        <v>0088</v>
      </c>
      <c r="J2111" t="str">
        <f t="shared" si="98"/>
        <v>GEM</v>
      </c>
    </row>
    <row r="2112" spans="1:10" hidden="1" x14ac:dyDescent="0.2">
      <c r="A2112" s="72">
        <v>24320273</v>
      </c>
      <c r="B2112" t="s">
        <v>1774</v>
      </c>
      <c r="C2112">
        <v>273</v>
      </c>
      <c r="D2112" s="73">
        <v>31495</v>
      </c>
      <c r="E2112">
        <v>2432</v>
      </c>
      <c r="F2112" t="s">
        <v>1734</v>
      </c>
      <c r="G2112">
        <f t="shared" si="96"/>
        <v>3</v>
      </c>
      <c r="H2112" t="str">
        <f t="shared" si="97"/>
        <v>0273</v>
      </c>
      <c r="J2112" t="str">
        <f t="shared" si="98"/>
        <v>FRA</v>
      </c>
    </row>
    <row r="2113" spans="1:10" hidden="1" x14ac:dyDescent="0.2">
      <c r="A2113" s="72">
        <v>21160043</v>
      </c>
      <c r="B2113" t="s">
        <v>606</v>
      </c>
      <c r="C2113">
        <v>43</v>
      </c>
      <c r="D2113" s="73">
        <v>20659</v>
      </c>
      <c r="E2113">
        <v>2116</v>
      </c>
      <c r="F2113" t="s">
        <v>596</v>
      </c>
      <c r="G2113">
        <f t="shared" si="96"/>
        <v>2</v>
      </c>
      <c r="H2113" t="str">
        <f t="shared" si="97"/>
        <v>0043</v>
      </c>
      <c r="J2113" t="str">
        <f t="shared" si="98"/>
        <v>BRA</v>
      </c>
    </row>
    <row r="2114" spans="1:10" hidden="1" x14ac:dyDescent="0.2">
      <c r="A2114" s="72">
        <v>22070156</v>
      </c>
      <c r="B2114" t="s">
        <v>859</v>
      </c>
      <c r="C2114">
        <v>156</v>
      </c>
      <c r="D2114" s="73">
        <v>27078</v>
      </c>
      <c r="E2114">
        <v>2207</v>
      </c>
      <c r="F2114" t="s">
        <v>800</v>
      </c>
      <c r="G2114">
        <f t="shared" ref="G2114:G2177" si="99">LEN(C2114)</f>
        <v>3</v>
      </c>
      <c r="H2114" t="str">
        <f t="shared" ref="H2114:H2177" si="100">IF(G2114=1,"0"&amp;"0"&amp;"0"&amp;C2114,IF(G2114=2,"0"&amp;"0"&amp;C2114,IF(G2114=3,"0"&amp;C2114,"")))</f>
        <v>0156</v>
      </c>
      <c r="J2114" t="str">
        <f t="shared" si="98"/>
        <v>GOD</v>
      </c>
    </row>
    <row r="2115" spans="1:10" hidden="1" x14ac:dyDescent="0.2">
      <c r="A2115" s="72">
        <v>21180030</v>
      </c>
      <c r="B2115" t="s">
        <v>624</v>
      </c>
      <c r="C2115">
        <v>30</v>
      </c>
      <c r="D2115" s="73">
        <v>16457</v>
      </c>
      <c r="E2115">
        <v>2118</v>
      </c>
      <c r="F2115" t="s">
        <v>608</v>
      </c>
      <c r="G2115">
        <f t="shared" si="99"/>
        <v>2</v>
      </c>
      <c r="H2115" t="str">
        <f t="shared" si="100"/>
        <v>0030</v>
      </c>
      <c r="J2115" t="str">
        <f t="shared" si="98"/>
        <v>WRE</v>
      </c>
    </row>
    <row r="2116" spans="1:10" hidden="1" x14ac:dyDescent="0.2">
      <c r="A2116" s="72">
        <v>22010368</v>
      </c>
      <c r="B2116" t="s">
        <v>672</v>
      </c>
      <c r="C2116">
        <v>368</v>
      </c>
      <c r="D2116" s="73">
        <v>34596</v>
      </c>
      <c r="E2116">
        <v>2201</v>
      </c>
      <c r="F2116" t="s">
        <v>629</v>
      </c>
      <c r="G2116">
        <f t="shared" si="99"/>
        <v>3</v>
      </c>
      <c r="H2116" t="str">
        <f t="shared" si="100"/>
        <v>0368</v>
      </c>
      <c r="J2116" t="str">
        <f t="shared" si="98"/>
        <v>KOR</v>
      </c>
    </row>
    <row r="2117" spans="1:10" hidden="1" x14ac:dyDescent="0.2">
      <c r="A2117" s="72">
        <v>23060216</v>
      </c>
      <c r="B2117" t="s">
        <v>1243</v>
      </c>
      <c r="C2117">
        <v>216</v>
      </c>
      <c r="D2117" s="73">
        <v>12089</v>
      </c>
      <c r="E2117">
        <v>2306</v>
      </c>
      <c r="F2117" t="s">
        <v>1184</v>
      </c>
      <c r="G2117">
        <f t="shared" si="99"/>
        <v>3</v>
      </c>
      <c r="H2117" t="str">
        <f t="shared" si="100"/>
        <v>0216</v>
      </c>
      <c r="J2117" t="str">
        <f t="shared" si="98"/>
        <v>BAD</v>
      </c>
    </row>
    <row r="2118" spans="1:10" hidden="1" x14ac:dyDescent="0.2">
      <c r="A2118" s="72">
        <v>23060215</v>
      </c>
      <c r="B2118" t="s">
        <v>1242</v>
      </c>
      <c r="C2118">
        <v>215</v>
      </c>
      <c r="D2118" s="73">
        <v>21215</v>
      </c>
      <c r="E2118">
        <v>2306</v>
      </c>
      <c r="F2118" t="s">
        <v>1184</v>
      </c>
      <c r="G2118">
        <f t="shared" si="99"/>
        <v>3</v>
      </c>
      <c r="H2118" t="str">
        <f t="shared" si="100"/>
        <v>0215</v>
      </c>
      <c r="J2118" t="str">
        <f t="shared" si="98"/>
        <v>BAD</v>
      </c>
    </row>
    <row r="2119" spans="1:10" hidden="1" x14ac:dyDescent="0.2">
      <c r="A2119" s="72">
        <v>23060608</v>
      </c>
      <c r="B2119" t="s">
        <v>1244</v>
      </c>
      <c r="C2119">
        <v>608</v>
      </c>
      <c r="D2119" s="73">
        <v>33463</v>
      </c>
      <c r="E2119">
        <v>2306</v>
      </c>
      <c r="F2119" t="s">
        <v>1184</v>
      </c>
      <c r="G2119">
        <f t="shared" si="99"/>
        <v>3</v>
      </c>
      <c r="H2119" t="str">
        <f t="shared" si="100"/>
        <v>0608</v>
      </c>
      <c r="J2119" t="str">
        <f t="shared" si="98"/>
        <v>BAD</v>
      </c>
    </row>
    <row r="2120" spans="1:10" hidden="1" x14ac:dyDescent="0.2">
      <c r="A2120" s="72">
        <v>24130127</v>
      </c>
      <c r="B2120" t="s">
        <v>137</v>
      </c>
      <c r="C2120">
        <v>127</v>
      </c>
      <c r="D2120" s="73">
        <v>33422</v>
      </c>
      <c r="E2120">
        <v>2413</v>
      </c>
      <c r="F2120" t="s">
        <v>113</v>
      </c>
      <c r="G2120">
        <f t="shared" si="99"/>
        <v>3</v>
      </c>
      <c r="H2120" t="str">
        <f t="shared" si="100"/>
        <v>0127</v>
      </c>
      <c r="J2120" t="str">
        <f t="shared" si="98"/>
        <v>HER</v>
      </c>
    </row>
    <row r="2121" spans="1:10" hidden="1" x14ac:dyDescent="0.2">
      <c r="A2121" s="72">
        <v>24130115</v>
      </c>
      <c r="B2121" t="s">
        <v>138</v>
      </c>
      <c r="C2121">
        <v>115</v>
      </c>
      <c r="D2121" s="73">
        <v>32151</v>
      </c>
      <c r="E2121">
        <v>2413</v>
      </c>
      <c r="F2121" t="s">
        <v>113</v>
      </c>
      <c r="G2121">
        <f t="shared" si="99"/>
        <v>3</v>
      </c>
      <c r="H2121" t="str">
        <f t="shared" si="100"/>
        <v>0115</v>
      </c>
      <c r="J2121" t="str">
        <f t="shared" si="98"/>
        <v>HER</v>
      </c>
    </row>
    <row r="2122" spans="1:10" hidden="1" x14ac:dyDescent="0.2">
      <c r="A2122" s="72">
        <v>24030548</v>
      </c>
      <c r="B2122" t="s">
        <v>2308</v>
      </c>
      <c r="C2122">
        <v>548</v>
      </c>
      <c r="D2122" s="73">
        <v>33534</v>
      </c>
      <c r="E2122">
        <v>2403</v>
      </c>
      <c r="F2122" t="s">
        <v>2263</v>
      </c>
      <c r="G2122">
        <f t="shared" si="99"/>
        <v>3</v>
      </c>
      <c r="H2122" t="str">
        <f t="shared" si="100"/>
        <v>0548</v>
      </c>
      <c r="J2122" t="str">
        <f t="shared" si="98"/>
        <v>ALL</v>
      </c>
    </row>
    <row r="2123" spans="1:10" hidden="1" x14ac:dyDescent="0.2">
      <c r="A2123" s="72">
        <v>24030397</v>
      </c>
      <c r="B2123" t="s">
        <v>2307</v>
      </c>
      <c r="C2123">
        <v>397</v>
      </c>
      <c r="D2123" s="73">
        <v>27357</v>
      </c>
      <c r="E2123">
        <v>2403</v>
      </c>
      <c r="F2123" t="s">
        <v>2263</v>
      </c>
      <c r="G2123">
        <f t="shared" si="99"/>
        <v>3</v>
      </c>
      <c r="H2123" t="str">
        <f t="shared" si="100"/>
        <v>0397</v>
      </c>
      <c r="J2123" t="str">
        <f t="shared" si="98"/>
        <v>ALL</v>
      </c>
    </row>
    <row r="2124" spans="1:10" hidden="1" x14ac:dyDescent="0.2">
      <c r="A2124" s="72">
        <v>21080154</v>
      </c>
      <c r="B2124" t="s">
        <v>1952</v>
      </c>
      <c r="C2124">
        <v>154</v>
      </c>
      <c r="D2124" s="73">
        <v>25819</v>
      </c>
      <c r="E2124">
        <v>2108</v>
      </c>
      <c r="F2124" t="s">
        <v>1911</v>
      </c>
      <c r="G2124">
        <f t="shared" si="99"/>
        <v>3</v>
      </c>
      <c r="H2124" t="str">
        <f t="shared" si="100"/>
        <v>0154</v>
      </c>
      <c r="J2124" t="str">
        <f t="shared" si="98"/>
        <v>MAS</v>
      </c>
    </row>
    <row r="2125" spans="1:10" hidden="1" x14ac:dyDescent="0.2">
      <c r="A2125" s="72">
        <v>22090070</v>
      </c>
      <c r="B2125" t="s">
        <v>912</v>
      </c>
      <c r="C2125">
        <v>70</v>
      </c>
      <c r="D2125" s="73">
        <v>25137</v>
      </c>
      <c r="E2125">
        <v>2209</v>
      </c>
      <c r="F2125" t="s">
        <v>887</v>
      </c>
      <c r="G2125">
        <f t="shared" si="99"/>
        <v>2</v>
      </c>
      <c r="H2125" t="str">
        <f t="shared" si="100"/>
        <v>0070</v>
      </c>
      <c r="J2125" t="str">
        <f t="shared" si="98"/>
        <v>WIR</v>
      </c>
    </row>
    <row r="2126" spans="1:10" hidden="1" x14ac:dyDescent="0.2">
      <c r="A2126" s="72">
        <v>22150159</v>
      </c>
      <c r="B2126" t="s">
        <v>1016</v>
      </c>
      <c r="C2126">
        <v>159</v>
      </c>
      <c r="D2126" s="73">
        <v>25063</v>
      </c>
      <c r="E2126">
        <v>2215</v>
      </c>
      <c r="F2126" t="s">
        <v>997</v>
      </c>
      <c r="G2126">
        <f t="shared" si="99"/>
        <v>3</v>
      </c>
      <c r="H2126" t="str">
        <f t="shared" si="100"/>
        <v>0159</v>
      </c>
      <c r="J2126" t="str">
        <f t="shared" si="98"/>
        <v xml:space="preserve">GW </v>
      </c>
    </row>
    <row r="2127" spans="1:10" hidden="1" x14ac:dyDescent="0.2">
      <c r="A2127" s="72">
        <v>23070055</v>
      </c>
      <c r="B2127" t="s">
        <v>1292</v>
      </c>
      <c r="C2127">
        <v>55</v>
      </c>
      <c r="D2127" s="73">
        <v>20144</v>
      </c>
      <c r="E2127">
        <v>2307</v>
      </c>
      <c r="F2127" t="s">
        <v>1253</v>
      </c>
      <c r="G2127">
        <f t="shared" si="99"/>
        <v>2</v>
      </c>
      <c r="H2127" t="str">
        <f t="shared" si="100"/>
        <v>0055</v>
      </c>
      <c r="J2127" t="str">
        <f t="shared" si="98"/>
        <v>ODE</v>
      </c>
    </row>
    <row r="2128" spans="1:10" hidden="1" x14ac:dyDescent="0.2">
      <c r="A2128" s="72">
        <v>21060193</v>
      </c>
      <c r="B2128" t="s">
        <v>1873</v>
      </c>
      <c r="C2128">
        <v>193</v>
      </c>
      <c r="D2128" s="73">
        <v>21076</v>
      </c>
      <c r="E2128">
        <v>2106</v>
      </c>
      <c r="F2128" t="s">
        <v>1839</v>
      </c>
      <c r="G2128">
        <f t="shared" si="99"/>
        <v>3</v>
      </c>
      <c r="H2128" t="str">
        <f t="shared" si="100"/>
        <v>0193</v>
      </c>
      <c r="J2128" t="e">
        <f t="shared" si="98"/>
        <v>#VALUE!</v>
      </c>
    </row>
    <row r="2129" spans="1:10" hidden="1" x14ac:dyDescent="0.2">
      <c r="A2129" s="72">
        <v>23020219</v>
      </c>
      <c r="B2129" t="s">
        <v>1106</v>
      </c>
      <c r="C2129">
        <v>219</v>
      </c>
      <c r="D2129" s="73">
        <v>29378</v>
      </c>
      <c r="E2129">
        <v>2302</v>
      </c>
      <c r="F2129" t="s">
        <v>1091</v>
      </c>
      <c r="G2129">
        <f t="shared" si="99"/>
        <v>3</v>
      </c>
      <c r="H2129" t="str">
        <f t="shared" si="100"/>
        <v>0219</v>
      </c>
      <c r="J2129" t="str">
        <f t="shared" si="98"/>
        <v>EDE</v>
      </c>
    </row>
    <row r="2130" spans="1:10" hidden="1" x14ac:dyDescent="0.2">
      <c r="A2130" s="72">
        <v>21030577</v>
      </c>
      <c r="B2130" t="s">
        <v>484</v>
      </c>
      <c r="C2130">
        <v>577</v>
      </c>
      <c r="D2130" s="73">
        <v>22358</v>
      </c>
      <c r="E2130">
        <v>2103</v>
      </c>
      <c r="F2130" t="s">
        <v>419</v>
      </c>
      <c r="G2130">
        <f t="shared" si="99"/>
        <v>3</v>
      </c>
      <c r="H2130" t="str">
        <f t="shared" si="100"/>
        <v>0577</v>
      </c>
      <c r="J2130" t="str">
        <f t="shared" si="98"/>
        <v>ARO</v>
      </c>
    </row>
    <row r="2131" spans="1:10" hidden="1" x14ac:dyDescent="0.2">
      <c r="A2131" s="72">
        <v>24160089</v>
      </c>
      <c r="B2131" t="s">
        <v>230</v>
      </c>
      <c r="C2131">
        <v>89</v>
      </c>
      <c r="D2131" s="73">
        <v>17854</v>
      </c>
      <c r="E2131">
        <v>2416</v>
      </c>
      <c r="F2131" t="s">
        <v>202</v>
      </c>
      <c r="G2131">
        <f t="shared" si="99"/>
        <v>2</v>
      </c>
      <c r="H2131" t="str">
        <f t="shared" si="100"/>
        <v>0089</v>
      </c>
      <c r="J2131" t="str">
        <f t="shared" si="98"/>
        <v>ITT</v>
      </c>
    </row>
    <row r="2132" spans="1:10" hidden="1" x14ac:dyDescent="0.2">
      <c r="A2132" s="72">
        <v>24160069</v>
      </c>
      <c r="B2132" t="s">
        <v>231</v>
      </c>
      <c r="C2132">
        <v>69</v>
      </c>
      <c r="D2132" s="73">
        <v>15930</v>
      </c>
      <c r="E2132">
        <v>2416</v>
      </c>
      <c r="F2132" t="s">
        <v>202</v>
      </c>
      <c r="G2132">
        <f t="shared" si="99"/>
        <v>2</v>
      </c>
      <c r="H2132" t="str">
        <f t="shared" si="100"/>
        <v>0069</v>
      </c>
      <c r="J2132" t="str">
        <f t="shared" si="98"/>
        <v>ITT</v>
      </c>
    </row>
    <row r="2133" spans="1:10" hidden="1" x14ac:dyDescent="0.2">
      <c r="A2133" s="72">
        <v>21020030</v>
      </c>
      <c r="B2133" t="s">
        <v>396</v>
      </c>
      <c r="C2133">
        <v>30</v>
      </c>
      <c r="D2133" s="73">
        <v>21809</v>
      </c>
      <c r="E2133">
        <v>2102</v>
      </c>
      <c r="F2133" t="s">
        <v>397</v>
      </c>
      <c r="G2133">
        <f t="shared" si="99"/>
        <v>2</v>
      </c>
      <c r="H2133" t="str">
        <f t="shared" si="100"/>
        <v>0030</v>
      </c>
      <c r="J2133" t="str">
        <f t="shared" si="98"/>
        <v>ORP</v>
      </c>
    </row>
    <row r="2134" spans="1:10" hidden="1" x14ac:dyDescent="0.2">
      <c r="A2134" s="72">
        <v>21020145</v>
      </c>
      <c r="B2134" t="s">
        <v>412</v>
      </c>
      <c r="C2134">
        <v>145</v>
      </c>
      <c r="D2134" s="73">
        <v>32342</v>
      </c>
      <c r="E2134">
        <v>2102</v>
      </c>
      <c r="F2134" t="s">
        <v>397</v>
      </c>
      <c r="G2134">
        <f t="shared" si="99"/>
        <v>3</v>
      </c>
      <c r="H2134" t="str">
        <f t="shared" si="100"/>
        <v>0145</v>
      </c>
      <c r="J2134" t="str">
        <f t="shared" si="98"/>
        <v>ORP</v>
      </c>
    </row>
    <row r="2135" spans="1:10" hidden="1" x14ac:dyDescent="0.2">
      <c r="A2135" s="72">
        <v>21020130</v>
      </c>
      <c r="B2135" t="s">
        <v>405</v>
      </c>
      <c r="C2135">
        <v>130</v>
      </c>
      <c r="D2135" s="73">
        <v>33401</v>
      </c>
      <c r="E2135">
        <v>2102</v>
      </c>
      <c r="F2135" t="s">
        <v>397</v>
      </c>
      <c r="G2135">
        <f t="shared" si="99"/>
        <v>3</v>
      </c>
      <c r="H2135" t="str">
        <f t="shared" si="100"/>
        <v>0130</v>
      </c>
      <c r="J2135" t="str">
        <f t="shared" ref="J2135:J2198" si="101">UPPER(MID(F2135,SEARCH(" ",F2135,1)+1,3))</f>
        <v>ORP</v>
      </c>
    </row>
    <row r="2136" spans="1:10" hidden="1" x14ac:dyDescent="0.2">
      <c r="A2136" s="72">
        <v>24320270</v>
      </c>
      <c r="B2136" t="s">
        <v>1775</v>
      </c>
      <c r="C2136">
        <v>270</v>
      </c>
      <c r="D2136" s="73">
        <v>27295</v>
      </c>
      <c r="E2136">
        <v>2432</v>
      </c>
      <c r="F2136" t="s">
        <v>1734</v>
      </c>
      <c r="G2136">
        <f t="shared" si="99"/>
        <v>3</v>
      </c>
      <c r="H2136" t="str">
        <f t="shared" si="100"/>
        <v>0270</v>
      </c>
      <c r="J2136" t="str">
        <f t="shared" si="101"/>
        <v>FRA</v>
      </c>
    </row>
    <row r="2137" spans="1:10" hidden="1" x14ac:dyDescent="0.2">
      <c r="A2137" s="72">
        <v>24160301</v>
      </c>
      <c r="B2137" t="s">
        <v>232</v>
      </c>
      <c r="C2137">
        <v>301</v>
      </c>
      <c r="D2137" s="73">
        <v>33608</v>
      </c>
      <c r="E2137">
        <v>2416</v>
      </c>
      <c r="F2137" t="s">
        <v>202</v>
      </c>
      <c r="G2137">
        <f t="shared" si="99"/>
        <v>3</v>
      </c>
      <c r="H2137" t="str">
        <f t="shared" si="100"/>
        <v>0301</v>
      </c>
      <c r="J2137" t="str">
        <f t="shared" si="101"/>
        <v>ITT</v>
      </c>
    </row>
    <row r="2138" spans="1:10" hidden="1" x14ac:dyDescent="0.2">
      <c r="A2138" s="72">
        <v>21110128</v>
      </c>
      <c r="B2138" t="s">
        <v>2024</v>
      </c>
      <c r="C2138">
        <v>128</v>
      </c>
      <c r="D2138" s="73">
        <v>23140</v>
      </c>
      <c r="E2138">
        <v>2111</v>
      </c>
      <c r="F2138" t="s">
        <v>1995</v>
      </c>
      <c r="G2138">
        <f t="shared" si="99"/>
        <v>3</v>
      </c>
      <c r="H2138" t="str">
        <f t="shared" si="100"/>
        <v>0128</v>
      </c>
      <c r="J2138" t="str">
        <f t="shared" si="101"/>
        <v>ARO</v>
      </c>
    </row>
    <row r="2139" spans="1:10" hidden="1" x14ac:dyDescent="0.2">
      <c r="A2139" s="72">
        <v>24290272</v>
      </c>
      <c r="B2139" t="s">
        <v>1711</v>
      </c>
      <c r="C2139">
        <v>272</v>
      </c>
      <c r="D2139" s="73">
        <v>19806</v>
      </c>
      <c r="E2139">
        <v>2429</v>
      </c>
      <c r="F2139" t="s">
        <v>1685</v>
      </c>
      <c r="G2139">
        <f t="shared" si="99"/>
        <v>3</v>
      </c>
      <c r="H2139" t="str">
        <f t="shared" si="100"/>
        <v>0272</v>
      </c>
      <c r="J2139" t="str">
        <f t="shared" si="101"/>
        <v>BRO</v>
      </c>
    </row>
    <row r="2140" spans="1:10" hidden="1" x14ac:dyDescent="0.2">
      <c r="A2140" s="72">
        <v>24130043</v>
      </c>
      <c r="B2140" t="s">
        <v>139</v>
      </c>
      <c r="C2140">
        <v>43</v>
      </c>
      <c r="D2140" s="73">
        <v>22656</v>
      </c>
      <c r="E2140">
        <v>2413</v>
      </c>
      <c r="F2140" t="s">
        <v>113</v>
      </c>
      <c r="G2140">
        <f t="shared" si="99"/>
        <v>2</v>
      </c>
      <c r="H2140" t="str">
        <f t="shared" si="100"/>
        <v>0043</v>
      </c>
      <c r="J2140" t="str">
        <f t="shared" si="101"/>
        <v>HER</v>
      </c>
    </row>
    <row r="2141" spans="1:10" hidden="1" x14ac:dyDescent="0.2">
      <c r="A2141" s="72">
        <v>24130126</v>
      </c>
      <c r="B2141" t="s">
        <v>142</v>
      </c>
      <c r="C2141">
        <v>126</v>
      </c>
      <c r="D2141" s="73">
        <v>33444</v>
      </c>
      <c r="E2141">
        <v>2413</v>
      </c>
      <c r="F2141" t="s">
        <v>113</v>
      </c>
      <c r="G2141">
        <f t="shared" si="99"/>
        <v>3</v>
      </c>
      <c r="H2141" t="str">
        <f t="shared" si="100"/>
        <v>0126</v>
      </c>
      <c r="J2141" t="str">
        <f t="shared" si="101"/>
        <v>HER</v>
      </c>
    </row>
    <row r="2142" spans="1:10" hidden="1" x14ac:dyDescent="0.2">
      <c r="A2142" s="72">
        <v>24150079</v>
      </c>
      <c r="B2142" t="s">
        <v>199</v>
      </c>
      <c r="C2142">
        <v>79</v>
      </c>
      <c r="D2142" s="73">
        <v>15965</v>
      </c>
      <c r="E2142">
        <v>2415</v>
      </c>
      <c r="F2142" t="s">
        <v>170</v>
      </c>
      <c r="G2142">
        <f t="shared" si="99"/>
        <v>2</v>
      </c>
      <c r="H2142" t="str">
        <f t="shared" si="100"/>
        <v>0079</v>
      </c>
      <c r="J2142" t="str">
        <f t="shared" si="101"/>
        <v>GEM</v>
      </c>
    </row>
    <row r="2143" spans="1:10" hidden="1" x14ac:dyDescent="0.2">
      <c r="A2143" s="72">
        <v>24030307</v>
      </c>
      <c r="B2143" t="s">
        <v>2309</v>
      </c>
      <c r="C2143">
        <v>307</v>
      </c>
      <c r="D2143" s="73">
        <v>25410</v>
      </c>
      <c r="E2143">
        <v>2403</v>
      </c>
      <c r="F2143" t="s">
        <v>2263</v>
      </c>
      <c r="G2143">
        <f t="shared" si="99"/>
        <v>3</v>
      </c>
      <c r="H2143" t="str">
        <f t="shared" si="100"/>
        <v>0307</v>
      </c>
      <c r="J2143" t="str">
        <f t="shared" si="101"/>
        <v>ALL</v>
      </c>
    </row>
    <row r="2144" spans="1:10" hidden="1" x14ac:dyDescent="0.2">
      <c r="A2144" s="72">
        <v>24120072</v>
      </c>
      <c r="B2144" t="s">
        <v>109</v>
      </c>
      <c r="C2144">
        <v>72</v>
      </c>
      <c r="D2144" s="73">
        <v>28770</v>
      </c>
      <c r="E2144">
        <v>2412</v>
      </c>
      <c r="F2144" t="s">
        <v>90</v>
      </c>
      <c r="G2144">
        <f t="shared" si="99"/>
        <v>2</v>
      </c>
      <c r="H2144" t="str">
        <f t="shared" si="100"/>
        <v>0072</v>
      </c>
      <c r="J2144" t="str">
        <f t="shared" si="101"/>
        <v>HER</v>
      </c>
    </row>
    <row r="2145" spans="1:10" hidden="1" x14ac:dyDescent="0.2">
      <c r="A2145" s="72">
        <v>21130142</v>
      </c>
      <c r="B2145" t="s">
        <v>558</v>
      </c>
      <c r="C2145">
        <v>142</v>
      </c>
      <c r="D2145" s="73">
        <v>20984</v>
      </c>
      <c r="E2145">
        <v>2113</v>
      </c>
      <c r="F2145" t="s">
        <v>2043</v>
      </c>
      <c r="G2145">
        <f t="shared" si="99"/>
        <v>3</v>
      </c>
      <c r="H2145" t="str">
        <f t="shared" si="100"/>
        <v>0142</v>
      </c>
      <c r="J2145" t="str">
        <f t="shared" si="101"/>
        <v>LAN</v>
      </c>
    </row>
    <row r="2146" spans="1:10" hidden="1" x14ac:dyDescent="0.2">
      <c r="A2146" s="72">
        <v>21130130</v>
      </c>
      <c r="B2146" t="s">
        <v>559</v>
      </c>
      <c r="C2146">
        <v>130</v>
      </c>
      <c r="D2146" s="73">
        <v>31244</v>
      </c>
      <c r="E2146">
        <v>2113</v>
      </c>
      <c r="F2146" t="s">
        <v>2043</v>
      </c>
      <c r="G2146">
        <f t="shared" si="99"/>
        <v>3</v>
      </c>
      <c r="H2146" t="str">
        <f t="shared" si="100"/>
        <v>0130</v>
      </c>
      <c r="J2146" t="str">
        <f t="shared" si="101"/>
        <v>LAN</v>
      </c>
    </row>
    <row r="2147" spans="1:10" hidden="1" x14ac:dyDescent="0.2">
      <c r="A2147" s="72">
        <v>22090004</v>
      </c>
      <c r="B2147" t="s">
        <v>913</v>
      </c>
      <c r="C2147">
        <v>4</v>
      </c>
      <c r="D2147" s="73">
        <v>23065</v>
      </c>
      <c r="E2147">
        <v>2209</v>
      </c>
      <c r="F2147" t="s">
        <v>887</v>
      </c>
      <c r="G2147">
        <f t="shared" si="99"/>
        <v>1</v>
      </c>
      <c r="H2147" t="str">
        <f t="shared" si="100"/>
        <v>0004</v>
      </c>
      <c r="J2147" t="str">
        <f t="shared" si="101"/>
        <v>WIR</v>
      </c>
    </row>
    <row r="2148" spans="1:10" hidden="1" x14ac:dyDescent="0.2">
      <c r="A2148" s="72">
        <v>21130140</v>
      </c>
      <c r="B2148" t="s">
        <v>560</v>
      </c>
      <c r="C2148">
        <v>140</v>
      </c>
      <c r="D2148" s="73">
        <v>33107</v>
      </c>
      <c r="E2148">
        <v>2113</v>
      </c>
      <c r="F2148" t="s">
        <v>2043</v>
      </c>
      <c r="G2148">
        <f t="shared" si="99"/>
        <v>3</v>
      </c>
      <c r="H2148" t="str">
        <f t="shared" si="100"/>
        <v>0140</v>
      </c>
      <c r="J2148" t="str">
        <f t="shared" si="101"/>
        <v>LAN</v>
      </c>
    </row>
    <row r="2149" spans="1:10" hidden="1" x14ac:dyDescent="0.2">
      <c r="A2149" s="72">
        <v>22050047</v>
      </c>
      <c r="B2149" t="s">
        <v>2054</v>
      </c>
      <c r="C2149">
        <v>47</v>
      </c>
      <c r="D2149" s="73">
        <v>26954</v>
      </c>
      <c r="E2149">
        <v>2205</v>
      </c>
      <c r="F2149" t="s">
        <v>747</v>
      </c>
      <c r="G2149">
        <f t="shared" si="99"/>
        <v>2</v>
      </c>
      <c r="H2149" t="str">
        <f t="shared" si="100"/>
        <v>0047</v>
      </c>
      <c r="J2149" t="str">
        <f t="shared" si="101"/>
        <v>FLE</v>
      </c>
    </row>
    <row r="2150" spans="1:10" hidden="1" x14ac:dyDescent="0.2">
      <c r="A2150" s="72">
        <v>22050048</v>
      </c>
      <c r="B2150" t="s">
        <v>2055</v>
      </c>
      <c r="C2150">
        <v>48</v>
      </c>
      <c r="D2150" s="73">
        <v>25807</v>
      </c>
      <c r="E2150">
        <v>2205</v>
      </c>
      <c r="F2150" t="s">
        <v>747</v>
      </c>
      <c r="G2150">
        <f t="shared" si="99"/>
        <v>2</v>
      </c>
      <c r="H2150" t="str">
        <f t="shared" si="100"/>
        <v>0048</v>
      </c>
      <c r="J2150" t="str">
        <f t="shared" si="101"/>
        <v>FLE</v>
      </c>
    </row>
    <row r="2151" spans="1:10" hidden="1" x14ac:dyDescent="0.2">
      <c r="A2151" s="72">
        <v>21140012</v>
      </c>
      <c r="B2151" t="s">
        <v>589</v>
      </c>
      <c r="C2151">
        <v>12</v>
      </c>
      <c r="D2151" s="73">
        <v>17632</v>
      </c>
      <c r="E2151">
        <v>2114</v>
      </c>
      <c r="F2151" t="s">
        <v>563</v>
      </c>
      <c r="G2151">
        <f t="shared" si="99"/>
        <v>2</v>
      </c>
      <c r="H2151" t="str">
        <f t="shared" si="100"/>
        <v>0012</v>
      </c>
      <c r="J2151" t="str">
        <f t="shared" si="101"/>
        <v>NEU</v>
      </c>
    </row>
    <row r="2152" spans="1:10" hidden="1" x14ac:dyDescent="0.2">
      <c r="A2152" s="72">
        <v>21030562</v>
      </c>
      <c r="B2152" t="s">
        <v>485</v>
      </c>
      <c r="C2152">
        <v>562</v>
      </c>
      <c r="D2152" s="73">
        <v>21114</v>
      </c>
      <c r="E2152">
        <v>2103</v>
      </c>
      <c r="F2152" t="s">
        <v>419</v>
      </c>
      <c r="G2152">
        <f t="shared" si="99"/>
        <v>3</v>
      </c>
      <c r="H2152" t="str">
        <f t="shared" si="100"/>
        <v>0562</v>
      </c>
      <c r="J2152" t="str">
        <f t="shared" si="101"/>
        <v>ARO</v>
      </c>
    </row>
    <row r="2153" spans="1:10" hidden="1" x14ac:dyDescent="0.2">
      <c r="A2153" s="72">
        <v>23050188</v>
      </c>
      <c r="B2153" t="s">
        <v>1174</v>
      </c>
      <c r="C2153">
        <v>188</v>
      </c>
      <c r="D2153" s="73">
        <v>29291</v>
      </c>
      <c r="E2153">
        <v>2305</v>
      </c>
      <c r="F2153" t="s">
        <v>1137</v>
      </c>
      <c r="G2153">
        <f t="shared" si="99"/>
        <v>3</v>
      </c>
      <c r="H2153" t="str">
        <f t="shared" si="100"/>
        <v>0188</v>
      </c>
      <c r="J2153" t="str">
        <f t="shared" si="101"/>
        <v>WEL</v>
      </c>
    </row>
    <row r="2154" spans="1:10" hidden="1" x14ac:dyDescent="0.2">
      <c r="A2154" s="72">
        <v>23150056</v>
      </c>
      <c r="B2154" t="s">
        <v>2192</v>
      </c>
      <c r="C2154">
        <v>56</v>
      </c>
      <c r="D2154" s="73">
        <v>23480</v>
      </c>
      <c r="E2154">
        <v>2315</v>
      </c>
      <c r="F2154" t="s">
        <v>2150</v>
      </c>
      <c r="G2154">
        <f t="shared" si="99"/>
        <v>2</v>
      </c>
      <c r="H2154" t="str">
        <f t="shared" si="100"/>
        <v>0056</v>
      </c>
      <c r="J2154" t="str">
        <f t="shared" si="101"/>
        <v>FRE</v>
      </c>
    </row>
    <row r="2155" spans="1:10" hidden="1" x14ac:dyDescent="0.2">
      <c r="A2155" s="72">
        <v>21140069</v>
      </c>
      <c r="B2155" t="s">
        <v>590</v>
      </c>
      <c r="C2155">
        <v>69</v>
      </c>
      <c r="D2155" s="73">
        <v>29116</v>
      </c>
      <c r="E2155">
        <v>2114</v>
      </c>
      <c r="F2155" t="s">
        <v>563</v>
      </c>
      <c r="G2155">
        <f t="shared" si="99"/>
        <v>2</v>
      </c>
      <c r="H2155" t="str">
        <f t="shared" si="100"/>
        <v>0069</v>
      </c>
      <c r="J2155" t="str">
        <f t="shared" si="101"/>
        <v>NEU</v>
      </c>
    </row>
    <row r="2156" spans="1:10" hidden="1" x14ac:dyDescent="0.2">
      <c r="A2156" s="72">
        <v>23100393</v>
      </c>
      <c r="B2156" t="s">
        <v>2088</v>
      </c>
      <c r="C2156">
        <v>393</v>
      </c>
      <c r="D2156" s="73">
        <v>33797</v>
      </c>
      <c r="E2156">
        <v>2310</v>
      </c>
      <c r="F2156" t="s">
        <v>1322</v>
      </c>
      <c r="G2156">
        <f t="shared" si="99"/>
        <v>3</v>
      </c>
      <c r="H2156" t="str">
        <f t="shared" si="100"/>
        <v>0393</v>
      </c>
      <c r="J2156" t="str">
        <f t="shared" si="101"/>
        <v>ALT</v>
      </c>
    </row>
    <row r="2157" spans="1:10" hidden="1" x14ac:dyDescent="0.2">
      <c r="A2157" s="72">
        <v>22020094</v>
      </c>
      <c r="B2157" t="s">
        <v>684</v>
      </c>
      <c r="C2157">
        <v>94</v>
      </c>
      <c r="D2157" s="73">
        <v>14260</v>
      </c>
      <c r="E2157">
        <v>2202</v>
      </c>
      <c r="F2157" t="s">
        <v>676</v>
      </c>
      <c r="G2157">
        <f t="shared" si="99"/>
        <v>2</v>
      </c>
      <c r="H2157" t="str">
        <f t="shared" si="100"/>
        <v>0094</v>
      </c>
      <c r="J2157" t="str">
        <f t="shared" si="101"/>
        <v>ADO</v>
      </c>
    </row>
    <row r="2158" spans="1:10" hidden="1" x14ac:dyDescent="0.2">
      <c r="A2158" s="72">
        <v>22120043</v>
      </c>
      <c r="B2158" t="s">
        <v>937</v>
      </c>
      <c r="C2158">
        <v>43</v>
      </c>
      <c r="D2158" s="73">
        <v>25463</v>
      </c>
      <c r="E2158">
        <v>2212</v>
      </c>
      <c r="F2158" t="s">
        <v>923</v>
      </c>
      <c r="G2158">
        <f t="shared" si="99"/>
        <v>2</v>
      </c>
      <c r="H2158" t="str">
        <f t="shared" si="100"/>
        <v>0043</v>
      </c>
      <c r="J2158" t="str">
        <f t="shared" si="101"/>
        <v>BOE</v>
      </c>
    </row>
    <row r="2159" spans="1:10" hidden="1" x14ac:dyDescent="0.2">
      <c r="A2159" s="72">
        <v>22060103</v>
      </c>
      <c r="B2159" t="s">
        <v>2079</v>
      </c>
      <c r="C2159">
        <v>103</v>
      </c>
      <c r="D2159" s="73">
        <v>24889</v>
      </c>
      <c r="E2159">
        <v>2206</v>
      </c>
      <c r="F2159" t="s">
        <v>2060</v>
      </c>
      <c r="G2159">
        <f t="shared" si="99"/>
        <v>3</v>
      </c>
      <c r="H2159" t="str">
        <f t="shared" si="100"/>
        <v>0103</v>
      </c>
      <c r="J2159" t="str">
        <f t="shared" si="101"/>
        <v>GOL</v>
      </c>
    </row>
    <row r="2160" spans="1:10" hidden="1" x14ac:dyDescent="0.2">
      <c r="A2160" s="72">
        <v>22040003</v>
      </c>
      <c r="B2160" t="s">
        <v>745</v>
      </c>
      <c r="C2160">
        <v>3</v>
      </c>
      <c r="D2160" s="73">
        <v>15523</v>
      </c>
      <c r="E2160">
        <v>2204</v>
      </c>
      <c r="F2160" t="s">
        <v>713</v>
      </c>
      <c r="G2160">
        <f t="shared" si="99"/>
        <v>1</v>
      </c>
      <c r="H2160" t="str">
        <f t="shared" si="100"/>
        <v>0003</v>
      </c>
      <c r="J2160" t="str">
        <f t="shared" si="101"/>
        <v>SUD</v>
      </c>
    </row>
    <row r="2161" spans="1:10" hidden="1" x14ac:dyDescent="0.2">
      <c r="A2161" s="72">
        <v>22150173</v>
      </c>
      <c r="B2161" t="s">
        <v>1017</v>
      </c>
      <c r="C2161">
        <v>173</v>
      </c>
      <c r="D2161" s="73">
        <v>33541</v>
      </c>
      <c r="E2161">
        <v>2215</v>
      </c>
      <c r="F2161" t="s">
        <v>997</v>
      </c>
      <c r="G2161">
        <f t="shared" si="99"/>
        <v>3</v>
      </c>
      <c r="H2161" t="str">
        <f t="shared" si="100"/>
        <v>0173</v>
      </c>
      <c r="J2161" t="str">
        <f t="shared" si="101"/>
        <v xml:space="preserve">GW </v>
      </c>
    </row>
    <row r="2162" spans="1:10" hidden="1" x14ac:dyDescent="0.2">
      <c r="A2162" s="72">
        <v>22190212</v>
      </c>
      <c r="B2162" t="s">
        <v>2400</v>
      </c>
      <c r="C2162">
        <v>212</v>
      </c>
      <c r="D2162" s="73">
        <v>22358</v>
      </c>
      <c r="E2162">
        <v>2219</v>
      </c>
      <c r="F2162" t="s">
        <v>2372</v>
      </c>
      <c r="G2162">
        <f t="shared" si="99"/>
        <v>3</v>
      </c>
      <c r="H2162" t="str">
        <f t="shared" si="100"/>
        <v>0212</v>
      </c>
      <c r="J2162" t="str">
        <f t="shared" si="101"/>
        <v>KOR</v>
      </c>
    </row>
    <row r="2163" spans="1:10" hidden="1" x14ac:dyDescent="0.2">
      <c r="A2163" s="72">
        <v>24340017</v>
      </c>
      <c r="B2163" t="s">
        <v>1796</v>
      </c>
      <c r="C2163">
        <v>17</v>
      </c>
      <c r="D2163" s="73">
        <v>34416</v>
      </c>
      <c r="E2163">
        <v>2434</v>
      </c>
      <c r="F2163" t="s">
        <v>1785</v>
      </c>
      <c r="G2163">
        <f t="shared" si="99"/>
        <v>2</v>
      </c>
      <c r="H2163" t="str">
        <f t="shared" si="100"/>
        <v>0017</v>
      </c>
      <c r="J2163" t="str">
        <f t="shared" si="101"/>
        <v>BSC</v>
      </c>
    </row>
    <row r="2164" spans="1:10" hidden="1" x14ac:dyDescent="0.2">
      <c r="A2164" s="72">
        <v>24340016</v>
      </c>
      <c r="B2164" t="s">
        <v>1796</v>
      </c>
      <c r="C2164">
        <v>16</v>
      </c>
      <c r="D2164" s="73">
        <v>22617</v>
      </c>
      <c r="E2164">
        <v>2434</v>
      </c>
      <c r="F2164" t="s">
        <v>1785</v>
      </c>
      <c r="G2164">
        <f t="shared" si="99"/>
        <v>2</v>
      </c>
      <c r="H2164" t="str">
        <f t="shared" si="100"/>
        <v>0016</v>
      </c>
      <c r="J2164" t="str">
        <f t="shared" si="101"/>
        <v>BSC</v>
      </c>
    </row>
    <row r="2165" spans="1:10" hidden="1" x14ac:dyDescent="0.2">
      <c r="A2165" s="72">
        <v>21130019</v>
      </c>
      <c r="B2165" t="s">
        <v>561</v>
      </c>
      <c r="C2165">
        <v>19</v>
      </c>
      <c r="D2165" s="73">
        <v>13925</v>
      </c>
      <c r="E2165">
        <v>2113</v>
      </c>
      <c r="F2165" t="s">
        <v>2043</v>
      </c>
      <c r="G2165">
        <f t="shared" si="99"/>
        <v>2</v>
      </c>
      <c r="H2165" t="str">
        <f t="shared" si="100"/>
        <v>0019</v>
      </c>
      <c r="J2165" t="str">
        <f t="shared" si="101"/>
        <v>LAN</v>
      </c>
    </row>
    <row r="2166" spans="1:10" hidden="1" x14ac:dyDescent="0.2">
      <c r="A2166" s="72">
        <v>21100096</v>
      </c>
      <c r="B2166" t="s">
        <v>1989</v>
      </c>
      <c r="C2166">
        <v>96</v>
      </c>
      <c r="D2166" s="73">
        <v>31336</v>
      </c>
      <c r="E2166">
        <v>2110</v>
      </c>
      <c r="F2166" t="s">
        <v>1957</v>
      </c>
      <c r="G2166">
        <f t="shared" si="99"/>
        <v>2</v>
      </c>
      <c r="H2166" t="str">
        <f t="shared" si="100"/>
        <v>0096</v>
      </c>
      <c r="J2166" t="str">
        <f t="shared" si="101"/>
        <v>WET</v>
      </c>
    </row>
    <row r="2167" spans="1:10" hidden="1" x14ac:dyDescent="0.2">
      <c r="A2167" s="72">
        <v>24010225</v>
      </c>
      <c r="B2167" t="s">
        <v>2223</v>
      </c>
      <c r="C2167">
        <v>225</v>
      </c>
      <c r="D2167" s="73">
        <v>29260</v>
      </c>
      <c r="E2167">
        <v>2401</v>
      </c>
      <c r="F2167" t="s">
        <v>2200</v>
      </c>
      <c r="G2167">
        <f t="shared" si="99"/>
        <v>3</v>
      </c>
      <c r="H2167" t="str">
        <f t="shared" si="100"/>
        <v>0225</v>
      </c>
      <c r="J2167" t="str">
        <f t="shared" si="101"/>
        <v>ERN</v>
      </c>
    </row>
    <row r="2168" spans="1:10" hidden="1" x14ac:dyDescent="0.2">
      <c r="A2168" s="72">
        <v>24010319</v>
      </c>
      <c r="B2168" t="s">
        <v>2224</v>
      </c>
      <c r="C2168">
        <v>319</v>
      </c>
      <c r="D2168" s="73">
        <v>33789</v>
      </c>
      <c r="E2168">
        <v>2401</v>
      </c>
      <c r="F2168" t="s">
        <v>2200</v>
      </c>
      <c r="G2168">
        <f t="shared" si="99"/>
        <v>3</v>
      </c>
      <c r="H2168" t="str">
        <f t="shared" si="100"/>
        <v>0319</v>
      </c>
      <c r="J2168" t="str">
        <f t="shared" si="101"/>
        <v>ERN</v>
      </c>
    </row>
    <row r="2169" spans="1:10" hidden="1" x14ac:dyDescent="0.2">
      <c r="A2169" s="72">
        <v>24040273</v>
      </c>
      <c r="B2169" t="s">
        <v>1379</v>
      </c>
      <c r="C2169">
        <v>273</v>
      </c>
      <c r="D2169" s="73">
        <v>28536</v>
      </c>
      <c r="E2169">
        <v>2404</v>
      </c>
      <c r="F2169" t="s">
        <v>1359</v>
      </c>
      <c r="G2169">
        <f t="shared" si="99"/>
        <v>3</v>
      </c>
      <c r="H2169" t="str">
        <f t="shared" si="100"/>
        <v>0273</v>
      </c>
      <c r="J2169" t="str">
        <f t="shared" si="101"/>
        <v>ROE</v>
      </c>
    </row>
    <row r="2170" spans="1:10" hidden="1" x14ac:dyDescent="0.2">
      <c r="A2170" s="72">
        <v>21060092</v>
      </c>
      <c r="B2170" t="s">
        <v>1874</v>
      </c>
      <c r="C2170">
        <v>92</v>
      </c>
      <c r="D2170" s="73">
        <v>20478</v>
      </c>
      <c r="E2170">
        <v>2106</v>
      </c>
      <c r="F2170" t="s">
        <v>1839</v>
      </c>
      <c r="G2170">
        <f t="shared" si="99"/>
        <v>2</v>
      </c>
      <c r="H2170" t="str">
        <f t="shared" si="100"/>
        <v>0092</v>
      </c>
      <c r="J2170" t="e">
        <f t="shared" si="101"/>
        <v>#VALUE!</v>
      </c>
    </row>
    <row r="2171" spans="1:10" hidden="1" x14ac:dyDescent="0.2">
      <c r="A2171" s="72">
        <v>21080147</v>
      </c>
      <c r="B2171" t="s">
        <v>1953</v>
      </c>
      <c r="C2171">
        <v>147</v>
      </c>
      <c r="D2171" s="73">
        <v>20391</v>
      </c>
      <c r="E2171">
        <v>2108</v>
      </c>
      <c r="F2171" t="s">
        <v>1911</v>
      </c>
      <c r="G2171">
        <f t="shared" si="99"/>
        <v>3</v>
      </c>
      <c r="H2171" t="str">
        <f t="shared" si="100"/>
        <v>0147</v>
      </c>
      <c r="J2171" t="str">
        <f t="shared" si="101"/>
        <v>MAS</v>
      </c>
    </row>
    <row r="2172" spans="1:10" hidden="1" x14ac:dyDescent="0.2">
      <c r="A2172" s="72">
        <v>22070273</v>
      </c>
      <c r="B2172" t="s">
        <v>860</v>
      </c>
      <c r="C2172">
        <v>273</v>
      </c>
      <c r="D2172" s="73">
        <v>33624</v>
      </c>
      <c r="E2172">
        <v>2207</v>
      </c>
      <c r="F2172" t="s">
        <v>800</v>
      </c>
      <c r="G2172">
        <f t="shared" si="99"/>
        <v>3</v>
      </c>
      <c r="H2172" t="str">
        <f t="shared" si="100"/>
        <v>0273</v>
      </c>
      <c r="J2172" t="str">
        <f t="shared" si="101"/>
        <v>GOD</v>
      </c>
    </row>
    <row r="2173" spans="1:10" hidden="1" x14ac:dyDescent="0.2">
      <c r="A2173" s="72">
        <v>23050323</v>
      </c>
      <c r="B2173" t="s">
        <v>1175</v>
      </c>
      <c r="C2173">
        <v>323</v>
      </c>
      <c r="D2173" s="73">
        <v>13623</v>
      </c>
      <c r="E2173">
        <v>2305</v>
      </c>
      <c r="F2173" t="s">
        <v>1137</v>
      </c>
      <c r="G2173">
        <f t="shared" si="99"/>
        <v>3</v>
      </c>
      <c r="H2173" t="str">
        <f t="shared" si="100"/>
        <v>0323</v>
      </c>
      <c r="J2173" t="str">
        <f t="shared" si="101"/>
        <v>WEL</v>
      </c>
    </row>
    <row r="2174" spans="1:10" hidden="1" x14ac:dyDescent="0.2">
      <c r="A2174" s="72">
        <v>24240035</v>
      </c>
      <c r="B2174" t="s">
        <v>1620</v>
      </c>
      <c r="C2174">
        <v>35</v>
      </c>
      <c r="D2174" s="73">
        <v>21395</v>
      </c>
      <c r="E2174">
        <v>2424</v>
      </c>
      <c r="F2174" t="s">
        <v>1598</v>
      </c>
      <c r="G2174">
        <f t="shared" si="99"/>
        <v>2</v>
      </c>
      <c r="H2174" t="str">
        <f t="shared" si="100"/>
        <v>0035</v>
      </c>
      <c r="J2174" t="str">
        <f t="shared" si="101"/>
        <v>ROD</v>
      </c>
    </row>
    <row r="2175" spans="1:10" hidden="1" x14ac:dyDescent="0.2">
      <c r="A2175" s="72">
        <v>24240017</v>
      </c>
      <c r="B2175" t="s">
        <v>1621</v>
      </c>
      <c r="C2175">
        <v>17</v>
      </c>
      <c r="D2175" s="73">
        <v>19547</v>
      </c>
      <c r="E2175">
        <v>2424</v>
      </c>
      <c r="F2175" t="s">
        <v>1598</v>
      </c>
      <c r="G2175">
        <f t="shared" si="99"/>
        <v>2</v>
      </c>
      <c r="H2175" t="str">
        <f t="shared" si="100"/>
        <v>0017</v>
      </c>
      <c r="J2175" t="str">
        <f t="shared" si="101"/>
        <v>ROD</v>
      </c>
    </row>
    <row r="2176" spans="1:10" hidden="1" x14ac:dyDescent="0.2">
      <c r="A2176" s="72">
        <v>21180047</v>
      </c>
      <c r="B2176" t="s">
        <v>625</v>
      </c>
      <c r="C2176">
        <v>47</v>
      </c>
      <c r="D2176" s="73">
        <v>33716</v>
      </c>
      <c r="E2176">
        <v>2118</v>
      </c>
      <c r="F2176" t="s">
        <v>608</v>
      </c>
      <c r="G2176">
        <f t="shared" si="99"/>
        <v>2</v>
      </c>
      <c r="H2176" t="str">
        <f t="shared" si="100"/>
        <v>0047</v>
      </c>
      <c r="J2176" t="str">
        <f t="shared" si="101"/>
        <v>WRE</v>
      </c>
    </row>
    <row r="2177" spans="1:10" hidden="1" x14ac:dyDescent="0.2">
      <c r="A2177" s="72">
        <v>21100103</v>
      </c>
      <c r="B2177" t="s">
        <v>1990</v>
      </c>
      <c r="C2177">
        <v>103</v>
      </c>
      <c r="D2177" s="73">
        <v>24225</v>
      </c>
      <c r="E2177">
        <v>2110</v>
      </c>
      <c r="F2177" t="s">
        <v>1957</v>
      </c>
      <c r="G2177">
        <f t="shared" si="99"/>
        <v>3</v>
      </c>
      <c r="H2177" t="str">
        <f t="shared" si="100"/>
        <v>0103</v>
      </c>
      <c r="J2177" t="str">
        <f t="shared" si="101"/>
        <v>WET</v>
      </c>
    </row>
    <row r="2178" spans="1:10" hidden="1" x14ac:dyDescent="0.2">
      <c r="A2178" s="72">
        <v>24320194</v>
      </c>
      <c r="B2178" t="s">
        <v>1776</v>
      </c>
      <c r="C2178">
        <v>194</v>
      </c>
      <c r="D2178" s="73">
        <v>28559</v>
      </c>
      <c r="E2178">
        <v>2432</v>
      </c>
      <c r="F2178" t="s">
        <v>1734</v>
      </c>
      <c r="G2178">
        <f t="shared" ref="G2178:G2241" si="102">LEN(C2178)</f>
        <v>3</v>
      </c>
      <c r="H2178" t="str">
        <f t="shared" ref="H2178:H2241" si="103">IF(G2178=1,"0"&amp;"0"&amp;"0"&amp;C2178,IF(G2178=2,"0"&amp;"0"&amp;C2178,IF(G2178=3,"0"&amp;C2178,"")))</f>
        <v>0194</v>
      </c>
      <c r="J2178" t="str">
        <f t="shared" si="101"/>
        <v>FRA</v>
      </c>
    </row>
    <row r="2179" spans="1:10" hidden="1" x14ac:dyDescent="0.2">
      <c r="A2179" s="72">
        <v>24320269</v>
      </c>
      <c r="B2179" t="s">
        <v>1777</v>
      </c>
      <c r="C2179">
        <v>269</v>
      </c>
      <c r="D2179" s="73">
        <v>18588</v>
      </c>
      <c r="E2179">
        <v>2432</v>
      </c>
      <c r="F2179" t="s">
        <v>1734</v>
      </c>
      <c r="G2179">
        <f t="shared" si="102"/>
        <v>3</v>
      </c>
      <c r="H2179" t="str">
        <f t="shared" si="103"/>
        <v>0269</v>
      </c>
      <c r="J2179" t="str">
        <f t="shared" si="101"/>
        <v>FRA</v>
      </c>
    </row>
    <row r="2180" spans="1:10" hidden="1" x14ac:dyDescent="0.2">
      <c r="A2180" s="72">
        <v>24320237</v>
      </c>
      <c r="B2180" t="s">
        <v>1778</v>
      </c>
      <c r="C2180">
        <v>237</v>
      </c>
      <c r="D2180" s="73">
        <v>28783</v>
      </c>
      <c r="E2180">
        <v>2432</v>
      </c>
      <c r="F2180" t="s">
        <v>1734</v>
      </c>
      <c r="G2180">
        <f t="shared" si="102"/>
        <v>3</v>
      </c>
      <c r="H2180" t="str">
        <f t="shared" si="103"/>
        <v>0237</v>
      </c>
      <c r="J2180" t="str">
        <f t="shared" si="101"/>
        <v>FRA</v>
      </c>
    </row>
    <row r="2181" spans="1:10" hidden="1" x14ac:dyDescent="0.2">
      <c r="A2181" s="72">
        <v>24270254</v>
      </c>
      <c r="B2181" t="s">
        <v>1668</v>
      </c>
      <c r="C2181">
        <v>254</v>
      </c>
      <c r="D2181" s="73">
        <v>32909</v>
      </c>
      <c r="E2181">
        <v>2427</v>
      </c>
      <c r="F2181" t="s">
        <v>1653</v>
      </c>
      <c r="G2181">
        <f t="shared" si="102"/>
        <v>3</v>
      </c>
      <c r="H2181" t="str">
        <f t="shared" si="103"/>
        <v>0254</v>
      </c>
      <c r="J2181" t="str">
        <f t="shared" si="101"/>
        <v>SCH</v>
      </c>
    </row>
    <row r="2182" spans="1:10" hidden="1" x14ac:dyDescent="0.2">
      <c r="A2182" s="72">
        <v>21040128</v>
      </c>
      <c r="B2182" t="s">
        <v>519</v>
      </c>
      <c r="C2182">
        <v>128</v>
      </c>
      <c r="D2182" s="73">
        <v>31799</v>
      </c>
      <c r="E2182">
        <v>2104</v>
      </c>
      <c r="F2182" t="s">
        <v>496</v>
      </c>
      <c r="G2182">
        <f t="shared" si="102"/>
        <v>3</v>
      </c>
      <c r="H2182" t="str">
        <f t="shared" si="103"/>
        <v>0128</v>
      </c>
      <c r="J2182" t="str">
        <f t="shared" si="101"/>
        <v>LÜT</v>
      </c>
    </row>
    <row r="2183" spans="1:10" hidden="1" x14ac:dyDescent="0.2">
      <c r="A2183" s="72">
        <v>24300179</v>
      </c>
      <c r="B2183" t="s">
        <v>1732</v>
      </c>
      <c r="C2183">
        <v>179</v>
      </c>
      <c r="D2183" s="73">
        <v>31686</v>
      </c>
      <c r="E2183">
        <v>2430</v>
      </c>
      <c r="F2183" t="s">
        <v>1716</v>
      </c>
      <c r="G2183">
        <f t="shared" si="102"/>
        <v>3</v>
      </c>
      <c r="H2183" t="str">
        <f t="shared" si="103"/>
        <v>0179</v>
      </c>
      <c r="J2183" t="e">
        <f t="shared" si="101"/>
        <v>#VALUE!</v>
      </c>
    </row>
    <row r="2184" spans="1:10" hidden="1" x14ac:dyDescent="0.2">
      <c r="A2184" s="72">
        <v>24320163</v>
      </c>
      <c r="B2184" t="s">
        <v>1779</v>
      </c>
      <c r="C2184">
        <v>163</v>
      </c>
      <c r="D2184" s="73">
        <v>26286</v>
      </c>
      <c r="E2184">
        <v>2432</v>
      </c>
      <c r="F2184" t="s">
        <v>1734</v>
      </c>
      <c r="G2184">
        <f t="shared" si="102"/>
        <v>3</v>
      </c>
      <c r="H2184" t="str">
        <f t="shared" si="103"/>
        <v>0163</v>
      </c>
      <c r="J2184" t="str">
        <f t="shared" si="101"/>
        <v>FRA</v>
      </c>
    </row>
    <row r="2185" spans="1:10" hidden="1" x14ac:dyDescent="0.2">
      <c r="A2185" s="72">
        <v>24110112</v>
      </c>
      <c r="B2185" t="s">
        <v>83</v>
      </c>
      <c r="C2185">
        <v>112</v>
      </c>
      <c r="D2185" s="73">
        <v>27527</v>
      </c>
      <c r="E2185">
        <v>2411</v>
      </c>
      <c r="F2185" t="s">
        <v>71</v>
      </c>
      <c r="G2185">
        <f t="shared" si="102"/>
        <v>3</v>
      </c>
      <c r="H2185" t="str">
        <f t="shared" si="103"/>
        <v>0112</v>
      </c>
      <c r="J2185" t="str">
        <f t="shared" si="101"/>
        <v>BAT</v>
      </c>
    </row>
    <row r="2186" spans="1:10" hidden="1" x14ac:dyDescent="0.2">
      <c r="A2186" s="72">
        <v>21120113</v>
      </c>
      <c r="B2186" t="s">
        <v>2038</v>
      </c>
      <c r="C2186">
        <v>113</v>
      </c>
      <c r="D2186" s="73">
        <v>20852</v>
      </c>
      <c r="E2186">
        <v>2112</v>
      </c>
      <c r="F2186" t="s">
        <v>2027</v>
      </c>
      <c r="G2186">
        <f t="shared" si="102"/>
        <v>3</v>
      </c>
      <c r="H2186" t="str">
        <f t="shared" si="103"/>
        <v>0113</v>
      </c>
      <c r="J2186" t="str">
        <f t="shared" si="101"/>
        <v>WRE</v>
      </c>
    </row>
    <row r="2187" spans="1:10" hidden="1" x14ac:dyDescent="0.2">
      <c r="A2187" s="72">
        <v>21120114</v>
      </c>
      <c r="B2187" t="s">
        <v>2039</v>
      </c>
      <c r="C2187">
        <v>114</v>
      </c>
      <c r="D2187" s="73">
        <v>28943</v>
      </c>
      <c r="E2187">
        <v>2112</v>
      </c>
      <c r="F2187" t="s">
        <v>2027</v>
      </c>
      <c r="G2187">
        <f t="shared" si="102"/>
        <v>3</v>
      </c>
      <c r="H2187" t="str">
        <f t="shared" si="103"/>
        <v>0114</v>
      </c>
      <c r="J2187" t="str">
        <f t="shared" si="101"/>
        <v>WRE</v>
      </c>
    </row>
    <row r="2188" spans="1:10" hidden="1" x14ac:dyDescent="0.2">
      <c r="A2188" s="72">
        <v>22060070</v>
      </c>
      <c r="B2188" t="s">
        <v>2080</v>
      </c>
      <c r="C2188">
        <v>70</v>
      </c>
      <c r="D2188" s="73">
        <v>25738</v>
      </c>
      <c r="E2188">
        <v>2206</v>
      </c>
      <c r="F2188" t="s">
        <v>2060</v>
      </c>
      <c r="G2188">
        <f t="shared" si="102"/>
        <v>2</v>
      </c>
      <c r="H2188" t="str">
        <f t="shared" si="103"/>
        <v>0070</v>
      </c>
      <c r="J2188" t="str">
        <f t="shared" si="101"/>
        <v>GOL</v>
      </c>
    </row>
    <row r="2189" spans="1:10" hidden="1" x14ac:dyDescent="0.2">
      <c r="A2189" s="72">
        <v>21030136</v>
      </c>
      <c r="B2189" t="s">
        <v>486</v>
      </c>
      <c r="C2189">
        <v>136</v>
      </c>
      <c r="D2189" s="73">
        <v>22133</v>
      </c>
      <c r="E2189">
        <v>2103</v>
      </c>
      <c r="F2189" t="s">
        <v>419</v>
      </c>
      <c r="G2189">
        <f t="shared" si="102"/>
        <v>3</v>
      </c>
      <c r="H2189" t="str">
        <f t="shared" si="103"/>
        <v>0136</v>
      </c>
      <c r="J2189" t="str">
        <f t="shared" si="101"/>
        <v>ARO</v>
      </c>
    </row>
    <row r="2190" spans="1:10" hidden="1" x14ac:dyDescent="0.2">
      <c r="A2190" s="72">
        <v>23040199</v>
      </c>
      <c r="B2190" t="s">
        <v>1130</v>
      </c>
      <c r="C2190">
        <v>199</v>
      </c>
      <c r="D2190" s="73">
        <v>30889</v>
      </c>
      <c r="E2190">
        <v>2304</v>
      </c>
      <c r="F2190" t="s">
        <v>770</v>
      </c>
      <c r="G2190">
        <f t="shared" si="102"/>
        <v>3</v>
      </c>
      <c r="H2190" t="str">
        <f t="shared" si="103"/>
        <v>0199</v>
      </c>
      <c r="J2190" t="str">
        <f t="shared" si="101"/>
        <v>BER</v>
      </c>
    </row>
    <row r="2191" spans="1:10" hidden="1" x14ac:dyDescent="0.2">
      <c r="A2191" s="72">
        <v>23130410</v>
      </c>
      <c r="B2191" t="s">
        <v>1130</v>
      </c>
      <c r="C2191">
        <v>410</v>
      </c>
      <c r="D2191" s="73">
        <v>30889</v>
      </c>
      <c r="E2191">
        <v>2313</v>
      </c>
      <c r="F2191" t="s">
        <v>2128</v>
      </c>
      <c r="G2191">
        <f t="shared" si="102"/>
        <v>3</v>
      </c>
      <c r="H2191" t="str">
        <f t="shared" si="103"/>
        <v>0410</v>
      </c>
      <c r="J2191" t="str">
        <f t="shared" si="101"/>
        <v>SAC</v>
      </c>
    </row>
    <row r="2192" spans="1:10" hidden="1" x14ac:dyDescent="0.2">
      <c r="A2192" s="72">
        <v>22030026</v>
      </c>
      <c r="B2192" t="s">
        <v>710</v>
      </c>
      <c r="C2192">
        <v>26</v>
      </c>
      <c r="D2192" s="73">
        <v>23339</v>
      </c>
      <c r="E2192">
        <v>2203</v>
      </c>
      <c r="F2192" t="s">
        <v>687</v>
      </c>
      <c r="G2192">
        <f t="shared" si="102"/>
        <v>2</v>
      </c>
      <c r="H2192" t="str">
        <f t="shared" si="103"/>
        <v>0026</v>
      </c>
      <c r="J2192" t="str">
        <f t="shared" si="101"/>
        <v>MEI</v>
      </c>
    </row>
    <row r="2193" spans="1:10" hidden="1" x14ac:dyDescent="0.2">
      <c r="A2193" s="72">
        <v>22010029</v>
      </c>
      <c r="B2193" t="s">
        <v>673</v>
      </c>
      <c r="C2193">
        <v>29</v>
      </c>
      <c r="D2193" s="73">
        <v>14059</v>
      </c>
      <c r="E2193">
        <v>2201</v>
      </c>
      <c r="F2193" t="s">
        <v>629</v>
      </c>
      <c r="G2193">
        <f t="shared" si="102"/>
        <v>2</v>
      </c>
      <c r="H2193" t="str">
        <f t="shared" si="103"/>
        <v>0029</v>
      </c>
      <c r="J2193" t="str">
        <f t="shared" si="101"/>
        <v>KOR</v>
      </c>
    </row>
    <row r="2194" spans="1:10" hidden="1" x14ac:dyDescent="0.2">
      <c r="A2194" s="72">
        <v>22010141</v>
      </c>
      <c r="B2194" t="s">
        <v>673</v>
      </c>
      <c r="C2194">
        <v>141</v>
      </c>
      <c r="D2194" s="73">
        <v>24509</v>
      </c>
      <c r="E2194">
        <v>2201</v>
      </c>
      <c r="F2194" t="s">
        <v>629</v>
      </c>
      <c r="G2194">
        <f t="shared" si="102"/>
        <v>3</v>
      </c>
      <c r="H2194" t="str">
        <f t="shared" si="103"/>
        <v>0141</v>
      </c>
      <c r="J2194" t="str">
        <f t="shared" si="101"/>
        <v>KOR</v>
      </c>
    </row>
    <row r="2195" spans="1:10" hidden="1" x14ac:dyDescent="0.2">
      <c r="A2195" s="72">
        <v>22010373</v>
      </c>
      <c r="B2195" t="s">
        <v>673</v>
      </c>
      <c r="C2195">
        <v>373</v>
      </c>
      <c r="D2195" s="73">
        <v>35499</v>
      </c>
      <c r="E2195">
        <v>2201</v>
      </c>
      <c r="F2195" t="s">
        <v>629</v>
      </c>
      <c r="G2195">
        <f t="shared" si="102"/>
        <v>3</v>
      </c>
      <c r="H2195" t="str">
        <f t="shared" si="103"/>
        <v>0373</v>
      </c>
      <c r="J2195" t="str">
        <f t="shared" si="101"/>
        <v>KOR</v>
      </c>
    </row>
    <row r="2196" spans="1:10" hidden="1" x14ac:dyDescent="0.2">
      <c r="A2196" s="72">
        <v>24110138</v>
      </c>
      <c r="B2196" t="s">
        <v>673</v>
      </c>
      <c r="C2196">
        <v>138</v>
      </c>
      <c r="D2196" s="73">
        <v>24509</v>
      </c>
      <c r="E2196">
        <v>2411</v>
      </c>
      <c r="F2196" t="s">
        <v>71</v>
      </c>
      <c r="G2196">
        <f t="shared" si="102"/>
        <v>3</v>
      </c>
      <c r="H2196" t="str">
        <f t="shared" si="103"/>
        <v>0138</v>
      </c>
      <c r="J2196" t="str">
        <f t="shared" si="101"/>
        <v>BAT</v>
      </c>
    </row>
    <row r="2197" spans="1:10" hidden="1" x14ac:dyDescent="0.2">
      <c r="A2197" s="72">
        <v>21050173</v>
      </c>
      <c r="B2197" t="s">
        <v>1833</v>
      </c>
      <c r="C2197">
        <v>173</v>
      </c>
      <c r="D2197" s="73">
        <v>25059</v>
      </c>
      <c r="E2197">
        <v>2105</v>
      </c>
      <c r="F2197" t="s">
        <v>525</v>
      </c>
      <c r="G2197">
        <f t="shared" si="102"/>
        <v>3</v>
      </c>
      <c r="H2197" t="str">
        <f t="shared" si="103"/>
        <v>0173</v>
      </c>
      <c r="J2197" t="str">
        <f t="shared" si="101"/>
        <v>KÜL</v>
      </c>
    </row>
    <row r="2198" spans="1:10" hidden="1" x14ac:dyDescent="0.2">
      <c r="A2198" s="72">
        <v>24080356</v>
      </c>
      <c r="B2198" t="s">
        <v>1522</v>
      </c>
      <c r="C2198">
        <v>356</v>
      </c>
      <c r="D2198" s="73">
        <v>33308</v>
      </c>
      <c r="E2198">
        <v>2408</v>
      </c>
      <c r="F2198" t="s">
        <v>1453</v>
      </c>
      <c r="G2198">
        <f t="shared" si="102"/>
        <v>3</v>
      </c>
      <c r="H2198" t="str">
        <f t="shared" si="103"/>
        <v>0356</v>
      </c>
      <c r="J2198" t="str">
        <f t="shared" si="101"/>
        <v>GEI</v>
      </c>
    </row>
    <row r="2199" spans="1:10" hidden="1" x14ac:dyDescent="0.2">
      <c r="A2199" s="72">
        <v>24080285</v>
      </c>
      <c r="B2199" t="s">
        <v>1523</v>
      </c>
      <c r="C2199">
        <v>285</v>
      </c>
      <c r="D2199" s="73">
        <v>27857</v>
      </c>
      <c r="E2199">
        <v>2408</v>
      </c>
      <c r="F2199" t="s">
        <v>1453</v>
      </c>
      <c r="G2199">
        <f t="shared" si="102"/>
        <v>3</v>
      </c>
      <c r="H2199" t="str">
        <f t="shared" si="103"/>
        <v>0285</v>
      </c>
      <c r="J2199" t="str">
        <f t="shared" ref="J2199:J2262" si="104">UPPER(MID(F2199,SEARCH(" ",F2199,1)+1,3))</f>
        <v>GEI</v>
      </c>
    </row>
    <row r="2200" spans="1:10" hidden="1" x14ac:dyDescent="0.2">
      <c r="A2200" s="72">
        <v>22130181</v>
      </c>
      <c r="B2200" t="s">
        <v>969</v>
      </c>
      <c r="C2200">
        <v>181</v>
      </c>
      <c r="D2200" s="73">
        <v>33136</v>
      </c>
      <c r="E2200">
        <v>2213</v>
      </c>
      <c r="F2200" t="s">
        <v>939</v>
      </c>
      <c r="G2200">
        <f t="shared" si="102"/>
        <v>3</v>
      </c>
      <c r="H2200" t="str">
        <f t="shared" si="103"/>
        <v>0181</v>
      </c>
      <c r="J2200" t="str">
        <f t="shared" si="104"/>
        <v>MÜH</v>
      </c>
    </row>
    <row r="2201" spans="1:10" hidden="1" x14ac:dyDescent="0.2">
      <c r="A2201" s="72">
        <v>22240121</v>
      </c>
      <c r="B2201" t="s">
        <v>18</v>
      </c>
      <c r="C2201">
        <v>121</v>
      </c>
      <c r="D2201" s="73">
        <v>30729</v>
      </c>
      <c r="E2201">
        <v>2224</v>
      </c>
      <c r="F2201" t="s">
        <v>11</v>
      </c>
      <c r="G2201">
        <f t="shared" si="102"/>
        <v>3</v>
      </c>
      <c r="H2201" t="str">
        <f t="shared" si="103"/>
        <v>0121</v>
      </c>
      <c r="J2201" t="str">
        <f t="shared" si="104"/>
        <v>NEU</v>
      </c>
    </row>
    <row r="2202" spans="1:10" hidden="1" x14ac:dyDescent="0.2">
      <c r="A2202" s="72">
        <v>22060135</v>
      </c>
      <c r="B2202" t="s">
        <v>2081</v>
      </c>
      <c r="C2202">
        <v>135</v>
      </c>
      <c r="D2202" s="73">
        <v>29298</v>
      </c>
      <c r="E2202">
        <v>2206</v>
      </c>
      <c r="F2202" t="s">
        <v>2060</v>
      </c>
      <c r="G2202">
        <f t="shared" si="102"/>
        <v>3</v>
      </c>
      <c r="H2202" t="str">
        <f t="shared" si="103"/>
        <v>0135</v>
      </c>
      <c r="J2202" t="str">
        <f t="shared" si="104"/>
        <v>GOL</v>
      </c>
    </row>
    <row r="2203" spans="1:10" hidden="1" x14ac:dyDescent="0.2">
      <c r="A2203" s="72">
        <v>22170085</v>
      </c>
      <c r="B2203" t="s">
        <v>2339</v>
      </c>
      <c r="C2203">
        <v>85</v>
      </c>
      <c r="D2203" s="73">
        <v>26456</v>
      </c>
      <c r="E2203">
        <v>2217</v>
      </c>
      <c r="F2203" t="s">
        <v>2332</v>
      </c>
      <c r="G2203">
        <f t="shared" si="102"/>
        <v>2</v>
      </c>
      <c r="H2203" t="str">
        <f t="shared" si="103"/>
        <v>0085</v>
      </c>
      <c r="J2203" t="str">
        <f t="shared" si="104"/>
        <v>MÜN</v>
      </c>
    </row>
    <row r="2204" spans="1:10" hidden="1" x14ac:dyDescent="0.2">
      <c r="A2204" s="72">
        <v>22170064</v>
      </c>
      <c r="B2204" t="s">
        <v>2340</v>
      </c>
      <c r="C2204">
        <v>64</v>
      </c>
      <c r="D2204" s="73">
        <v>25866</v>
      </c>
      <c r="E2204">
        <v>2217</v>
      </c>
      <c r="F2204" t="s">
        <v>2332</v>
      </c>
      <c r="G2204">
        <f t="shared" si="102"/>
        <v>2</v>
      </c>
      <c r="H2204" t="str">
        <f t="shared" si="103"/>
        <v>0064</v>
      </c>
      <c r="J2204" t="str">
        <f t="shared" si="104"/>
        <v>MÜN</v>
      </c>
    </row>
    <row r="2205" spans="1:10" hidden="1" x14ac:dyDescent="0.2">
      <c r="A2205" s="72">
        <v>22170012</v>
      </c>
      <c r="B2205" t="s">
        <v>2341</v>
      </c>
      <c r="C2205">
        <v>12</v>
      </c>
      <c r="D2205" s="73">
        <v>19134</v>
      </c>
      <c r="E2205">
        <v>2217</v>
      </c>
      <c r="F2205" t="s">
        <v>2332</v>
      </c>
      <c r="G2205">
        <f t="shared" si="102"/>
        <v>2</v>
      </c>
      <c r="H2205" t="str">
        <f t="shared" si="103"/>
        <v>0012</v>
      </c>
      <c r="J2205" t="str">
        <f t="shared" si="104"/>
        <v>MÜN</v>
      </c>
    </row>
    <row r="2206" spans="1:10" hidden="1" x14ac:dyDescent="0.2">
      <c r="A2206" s="72">
        <v>22170009</v>
      </c>
      <c r="B2206" t="s">
        <v>2342</v>
      </c>
      <c r="C2206">
        <v>9</v>
      </c>
      <c r="D2206" s="73">
        <v>16945</v>
      </c>
      <c r="E2206">
        <v>2217</v>
      </c>
      <c r="F2206" t="s">
        <v>2332</v>
      </c>
      <c r="G2206">
        <f t="shared" si="102"/>
        <v>1</v>
      </c>
      <c r="H2206" t="str">
        <f t="shared" si="103"/>
        <v>0009</v>
      </c>
      <c r="J2206" t="str">
        <f t="shared" si="104"/>
        <v>MÜN</v>
      </c>
    </row>
    <row r="2207" spans="1:10" hidden="1" x14ac:dyDescent="0.2">
      <c r="A2207" s="72">
        <v>22240092</v>
      </c>
      <c r="B2207" t="s">
        <v>19</v>
      </c>
      <c r="C2207">
        <v>92</v>
      </c>
      <c r="D2207" s="73">
        <v>30036</v>
      </c>
      <c r="E2207">
        <v>2224</v>
      </c>
      <c r="F2207" t="s">
        <v>11</v>
      </c>
      <c r="G2207">
        <f t="shared" si="102"/>
        <v>2</v>
      </c>
      <c r="H2207" t="str">
        <f t="shared" si="103"/>
        <v>0092</v>
      </c>
      <c r="J2207" t="str">
        <f t="shared" si="104"/>
        <v>NEU</v>
      </c>
    </row>
    <row r="2208" spans="1:10" hidden="1" x14ac:dyDescent="0.2">
      <c r="A2208" s="72">
        <v>22170057</v>
      </c>
      <c r="B2208" t="s">
        <v>2343</v>
      </c>
      <c r="C2208">
        <v>57</v>
      </c>
      <c r="D2208" s="73">
        <v>24809</v>
      </c>
      <c r="E2208">
        <v>2217</v>
      </c>
      <c r="F2208" t="s">
        <v>2332</v>
      </c>
      <c r="G2208">
        <f t="shared" si="102"/>
        <v>2</v>
      </c>
      <c r="H2208" t="str">
        <f t="shared" si="103"/>
        <v>0057</v>
      </c>
      <c r="J2208" t="str">
        <f t="shared" si="104"/>
        <v>MÜN</v>
      </c>
    </row>
    <row r="2209" spans="1:10" hidden="1" x14ac:dyDescent="0.2">
      <c r="A2209" s="72">
        <v>24030547</v>
      </c>
      <c r="B2209" t="s">
        <v>2310</v>
      </c>
      <c r="C2209">
        <v>547</v>
      </c>
      <c r="D2209" s="73">
        <v>33395</v>
      </c>
      <c r="E2209">
        <v>2403</v>
      </c>
      <c r="F2209" t="s">
        <v>2263</v>
      </c>
      <c r="G2209">
        <f t="shared" si="102"/>
        <v>3</v>
      </c>
      <c r="H2209" t="str">
        <f t="shared" si="103"/>
        <v>0547</v>
      </c>
      <c r="J2209" t="str">
        <f t="shared" si="104"/>
        <v>ALL</v>
      </c>
    </row>
    <row r="2210" spans="1:10" hidden="1" x14ac:dyDescent="0.2">
      <c r="A2210" s="72">
        <v>24030451</v>
      </c>
      <c r="B2210" t="s">
        <v>1351</v>
      </c>
      <c r="C2210">
        <v>451</v>
      </c>
      <c r="D2210" s="73">
        <v>19803</v>
      </c>
      <c r="E2210">
        <v>2403</v>
      </c>
      <c r="F2210" t="s">
        <v>2263</v>
      </c>
      <c r="G2210">
        <f t="shared" si="102"/>
        <v>3</v>
      </c>
      <c r="H2210" t="str">
        <f t="shared" si="103"/>
        <v>0451</v>
      </c>
      <c r="J2210" t="str">
        <f t="shared" si="104"/>
        <v>ALL</v>
      </c>
    </row>
    <row r="2211" spans="1:10" hidden="1" x14ac:dyDescent="0.2">
      <c r="A2211" s="72">
        <v>23040181</v>
      </c>
      <c r="B2211" t="s">
        <v>1131</v>
      </c>
      <c r="C2211">
        <v>181</v>
      </c>
      <c r="D2211" s="73">
        <v>23671</v>
      </c>
      <c r="E2211">
        <v>2304</v>
      </c>
      <c r="F2211" t="s">
        <v>770</v>
      </c>
      <c r="G2211">
        <f t="shared" si="102"/>
        <v>3</v>
      </c>
      <c r="H2211" t="str">
        <f t="shared" si="103"/>
        <v>0181</v>
      </c>
      <c r="J2211" t="str">
        <f t="shared" si="104"/>
        <v>BER</v>
      </c>
    </row>
    <row r="2212" spans="1:10" hidden="1" x14ac:dyDescent="0.2">
      <c r="A2212" s="72">
        <v>23050213</v>
      </c>
      <c r="B2212" t="s">
        <v>1131</v>
      </c>
      <c r="C2212">
        <v>213</v>
      </c>
      <c r="D2212" s="73">
        <v>34787</v>
      </c>
      <c r="E2212">
        <v>2305</v>
      </c>
      <c r="F2212" t="s">
        <v>1137</v>
      </c>
      <c r="G2212">
        <f t="shared" si="102"/>
        <v>3</v>
      </c>
      <c r="H2212" t="str">
        <f t="shared" si="103"/>
        <v>0213</v>
      </c>
      <c r="J2212" t="str">
        <f t="shared" si="104"/>
        <v>WEL</v>
      </c>
    </row>
    <row r="2213" spans="1:10" hidden="1" x14ac:dyDescent="0.2">
      <c r="A2213" s="72">
        <v>23060613</v>
      </c>
      <c r="B2213" t="s">
        <v>1245</v>
      </c>
      <c r="C2213">
        <v>613</v>
      </c>
      <c r="D2213" s="73">
        <v>33779</v>
      </c>
      <c r="E2213">
        <v>2306</v>
      </c>
      <c r="F2213" t="s">
        <v>1184</v>
      </c>
      <c r="G2213">
        <f t="shared" si="102"/>
        <v>3</v>
      </c>
      <c r="H2213" t="str">
        <f t="shared" si="103"/>
        <v>0613</v>
      </c>
      <c r="J2213" t="str">
        <f t="shared" si="104"/>
        <v>BAD</v>
      </c>
    </row>
    <row r="2214" spans="1:10" hidden="1" x14ac:dyDescent="0.2">
      <c r="A2214" s="72">
        <v>23050056</v>
      </c>
      <c r="B2214" t="s">
        <v>1176</v>
      </c>
      <c r="C2214">
        <v>56</v>
      </c>
      <c r="D2214" s="73">
        <v>21365</v>
      </c>
      <c r="E2214">
        <v>2305</v>
      </c>
      <c r="F2214" t="s">
        <v>1137</v>
      </c>
      <c r="G2214">
        <f t="shared" si="102"/>
        <v>2</v>
      </c>
      <c r="H2214" t="str">
        <f t="shared" si="103"/>
        <v>0056</v>
      </c>
      <c r="J2214" t="str">
        <f t="shared" si="104"/>
        <v>WEL</v>
      </c>
    </row>
    <row r="2215" spans="1:10" hidden="1" x14ac:dyDescent="0.2">
      <c r="A2215" s="72">
        <v>23060668</v>
      </c>
      <c r="B2215" t="s">
        <v>1176</v>
      </c>
      <c r="C2215">
        <v>668</v>
      </c>
      <c r="D2215" s="73">
        <v>21365</v>
      </c>
      <c r="E2215">
        <v>2306</v>
      </c>
      <c r="F2215" t="s">
        <v>1184</v>
      </c>
      <c r="G2215">
        <f t="shared" si="102"/>
        <v>3</v>
      </c>
      <c r="H2215" t="str">
        <f t="shared" si="103"/>
        <v>0668</v>
      </c>
      <c r="J2215" t="str">
        <f t="shared" si="104"/>
        <v>BAD</v>
      </c>
    </row>
    <row r="2216" spans="1:10" hidden="1" x14ac:dyDescent="0.2">
      <c r="A2216" s="72">
        <v>23060676</v>
      </c>
      <c r="B2216" t="s">
        <v>1246</v>
      </c>
      <c r="C2216">
        <v>676</v>
      </c>
      <c r="D2216" s="73">
        <v>24825</v>
      </c>
      <c r="E2216">
        <v>2306</v>
      </c>
      <c r="F2216" t="s">
        <v>1184</v>
      </c>
      <c r="G2216">
        <f t="shared" si="102"/>
        <v>3</v>
      </c>
      <c r="H2216" t="str">
        <f t="shared" si="103"/>
        <v>0676</v>
      </c>
      <c r="J2216" t="str">
        <f t="shared" si="104"/>
        <v>BAD</v>
      </c>
    </row>
    <row r="2217" spans="1:10" hidden="1" x14ac:dyDescent="0.2">
      <c r="A2217" s="72">
        <v>24040356</v>
      </c>
      <c r="B2217" t="s">
        <v>1381</v>
      </c>
      <c r="C2217">
        <v>356</v>
      </c>
      <c r="D2217" s="73">
        <v>23209</v>
      </c>
      <c r="E2217">
        <v>2404</v>
      </c>
      <c r="F2217" t="s">
        <v>1359</v>
      </c>
      <c r="G2217">
        <f t="shared" si="102"/>
        <v>3</v>
      </c>
      <c r="H2217" t="str">
        <f t="shared" si="103"/>
        <v>0356</v>
      </c>
      <c r="J2217" t="str">
        <f t="shared" si="104"/>
        <v>ROE</v>
      </c>
    </row>
    <row r="2218" spans="1:10" hidden="1" x14ac:dyDescent="0.2">
      <c r="A2218" s="72">
        <v>21010104</v>
      </c>
      <c r="B2218" t="s">
        <v>393</v>
      </c>
      <c r="C2218">
        <v>104</v>
      </c>
      <c r="D2218" s="73">
        <v>34156</v>
      </c>
      <c r="E2218">
        <v>2101</v>
      </c>
      <c r="F2218" t="s">
        <v>376</v>
      </c>
      <c r="G2218">
        <f t="shared" si="102"/>
        <v>3</v>
      </c>
      <c r="H2218" t="str">
        <f t="shared" si="103"/>
        <v>0104</v>
      </c>
      <c r="J2218" t="str">
        <f t="shared" si="104"/>
        <v>KOH</v>
      </c>
    </row>
    <row r="2219" spans="1:10" hidden="1" x14ac:dyDescent="0.2">
      <c r="A2219" s="72">
        <v>23150212</v>
      </c>
      <c r="B2219" t="s">
        <v>2193</v>
      </c>
      <c r="C2219">
        <v>212</v>
      </c>
      <c r="D2219" s="73">
        <v>35404</v>
      </c>
      <c r="E2219">
        <v>2315</v>
      </c>
      <c r="F2219" t="s">
        <v>2150</v>
      </c>
      <c r="G2219">
        <f t="shared" si="102"/>
        <v>3</v>
      </c>
      <c r="H2219" t="str">
        <f t="shared" si="103"/>
        <v>0212</v>
      </c>
      <c r="J2219" t="str">
        <f t="shared" si="104"/>
        <v>FRE</v>
      </c>
    </row>
    <row r="2220" spans="1:10" hidden="1" x14ac:dyDescent="0.2">
      <c r="A2220" s="72">
        <v>23150197</v>
      </c>
      <c r="B2220" t="s">
        <v>2194</v>
      </c>
      <c r="C2220">
        <v>197</v>
      </c>
      <c r="D2220" s="73">
        <v>33217</v>
      </c>
      <c r="E2220">
        <v>2315</v>
      </c>
      <c r="F2220" t="s">
        <v>2150</v>
      </c>
      <c r="G2220">
        <f t="shared" si="102"/>
        <v>3</v>
      </c>
      <c r="H2220" t="str">
        <f t="shared" si="103"/>
        <v>0197</v>
      </c>
      <c r="J2220" t="str">
        <f t="shared" si="104"/>
        <v>FRE</v>
      </c>
    </row>
    <row r="2221" spans="1:10" hidden="1" x14ac:dyDescent="0.2">
      <c r="A2221" s="72">
        <v>24290003</v>
      </c>
      <c r="B2221" t="s">
        <v>1712</v>
      </c>
      <c r="C2221">
        <v>3</v>
      </c>
      <c r="D2221" s="73">
        <v>17683</v>
      </c>
      <c r="E2221">
        <v>2429</v>
      </c>
      <c r="F2221" t="s">
        <v>1685</v>
      </c>
      <c r="G2221">
        <f t="shared" si="102"/>
        <v>1</v>
      </c>
      <c r="H2221" t="str">
        <f t="shared" si="103"/>
        <v>0003</v>
      </c>
      <c r="J2221" t="str">
        <f t="shared" si="104"/>
        <v>BRO</v>
      </c>
    </row>
    <row r="2222" spans="1:10" hidden="1" x14ac:dyDescent="0.2">
      <c r="A2222" s="72">
        <v>21060245</v>
      </c>
      <c r="B2222" t="s">
        <v>1875</v>
      </c>
      <c r="C2222">
        <v>245</v>
      </c>
      <c r="D2222" s="73">
        <v>21785</v>
      </c>
      <c r="E2222">
        <v>2106</v>
      </c>
      <c r="F2222" t="s">
        <v>1839</v>
      </c>
      <c r="G2222">
        <f t="shared" si="102"/>
        <v>3</v>
      </c>
      <c r="H2222" t="str">
        <f t="shared" si="103"/>
        <v>0245</v>
      </c>
      <c r="J2222" t="e">
        <f t="shared" si="104"/>
        <v>#VALUE!</v>
      </c>
    </row>
    <row r="2223" spans="1:10" hidden="1" x14ac:dyDescent="0.2">
      <c r="A2223" s="72">
        <v>24160074</v>
      </c>
      <c r="B2223" t="s">
        <v>233</v>
      </c>
      <c r="C2223">
        <v>74</v>
      </c>
      <c r="D2223" s="73">
        <v>16943</v>
      </c>
      <c r="E2223">
        <v>2416</v>
      </c>
      <c r="F2223" t="s">
        <v>202</v>
      </c>
      <c r="G2223">
        <f t="shared" si="102"/>
        <v>2</v>
      </c>
      <c r="H2223" t="str">
        <f t="shared" si="103"/>
        <v>0074</v>
      </c>
      <c r="J2223" t="str">
        <f t="shared" si="104"/>
        <v>ITT</v>
      </c>
    </row>
    <row r="2224" spans="1:10" hidden="1" x14ac:dyDescent="0.2">
      <c r="A2224" s="72">
        <v>24130022</v>
      </c>
      <c r="B2224" t="s">
        <v>143</v>
      </c>
      <c r="C2224">
        <v>22</v>
      </c>
      <c r="D2224" s="73">
        <v>21651</v>
      </c>
      <c r="E2224">
        <v>2413</v>
      </c>
      <c r="F2224" t="s">
        <v>113</v>
      </c>
      <c r="G2224">
        <f t="shared" si="102"/>
        <v>2</v>
      </c>
      <c r="H2224" t="str">
        <f t="shared" si="103"/>
        <v>0022</v>
      </c>
      <c r="J2224" t="str">
        <f t="shared" si="104"/>
        <v>HER</v>
      </c>
    </row>
    <row r="2225" spans="1:10" hidden="1" x14ac:dyDescent="0.2">
      <c r="A2225" s="72">
        <v>24020108</v>
      </c>
      <c r="B2225" t="s">
        <v>2255</v>
      </c>
      <c r="C2225">
        <v>108</v>
      </c>
      <c r="D2225" s="73">
        <v>22936</v>
      </c>
      <c r="E2225">
        <v>2402</v>
      </c>
      <c r="F2225" t="s">
        <v>2232</v>
      </c>
      <c r="G2225">
        <f t="shared" si="102"/>
        <v>3</v>
      </c>
      <c r="H2225" t="str">
        <f t="shared" si="103"/>
        <v>0108</v>
      </c>
      <c r="J2225" t="str">
        <f t="shared" si="104"/>
        <v>ORK</v>
      </c>
    </row>
    <row r="2226" spans="1:10" hidden="1" x14ac:dyDescent="0.2">
      <c r="A2226" s="72">
        <v>24130061</v>
      </c>
      <c r="B2226" t="s">
        <v>2255</v>
      </c>
      <c r="C2226">
        <v>61</v>
      </c>
      <c r="D2226" s="73">
        <v>22936</v>
      </c>
      <c r="E2226">
        <v>2413</v>
      </c>
      <c r="F2226" t="s">
        <v>113</v>
      </c>
      <c r="G2226">
        <f t="shared" si="102"/>
        <v>2</v>
      </c>
      <c r="H2226" t="str">
        <f t="shared" si="103"/>
        <v>0061</v>
      </c>
      <c r="J2226" t="str">
        <f t="shared" si="104"/>
        <v>HER</v>
      </c>
    </row>
    <row r="2227" spans="1:10" hidden="1" x14ac:dyDescent="0.2">
      <c r="A2227" s="72">
        <v>24130067</v>
      </c>
      <c r="B2227" t="s">
        <v>144</v>
      </c>
      <c r="C2227">
        <v>67</v>
      </c>
      <c r="D2227" s="73">
        <v>25069</v>
      </c>
      <c r="E2227">
        <v>2413</v>
      </c>
      <c r="F2227" t="s">
        <v>113</v>
      </c>
      <c r="G2227">
        <f t="shared" si="102"/>
        <v>2</v>
      </c>
      <c r="H2227" t="str">
        <f t="shared" si="103"/>
        <v>0067</v>
      </c>
      <c r="J2227" t="str">
        <f t="shared" si="104"/>
        <v>HER</v>
      </c>
    </row>
    <row r="2228" spans="1:10" hidden="1" x14ac:dyDescent="0.2">
      <c r="A2228" s="72">
        <v>24130124</v>
      </c>
      <c r="B2228" t="s">
        <v>145</v>
      </c>
      <c r="C2228">
        <v>124</v>
      </c>
      <c r="D2228" s="73">
        <v>33746</v>
      </c>
      <c r="E2228">
        <v>2413</v>
      </c>
      <c r="F2228" t="s">
        <v>113</v>
      </c>
      <c r="G2228">
        <f t="shared" si="102"/>
        <v>3</v>
      </c>
      <c r="H2228" t="str">
        <f t="shared" si="103"/>
        <v>0124</v>
      </c>
      <c r="J2228" t="str">
        <f t="shared" si="104"/>
        <v>HER</v>
      </c>
    </row>
    <row r="2229" spans="1:10" hidden="1" x14ac:dyDescent="0.2">
      <c r="A2229" s="72">
        <v>24130114</v>
      </c>
      <c r="B2229" t="s">
        <v>146</v>
      </c>
      <c r="C2229">
        <v>114</v>
      </c>
      <c r="D2229" s="73">
        <v>31978</v>
      </c>
      <c r="E2229">
        <v>2413</v>
      </c>
      <c r="F2229" t="s">
        <v>113</v>
      </c>
      <c r="G2229">
        <f t="shared" si="102"/>
        <v>3</v>
      </c>
      <c r="H2229" t="str">
        <f t="shared" si="103"/>
        <v>0114</v>
      </c>
      <c r="J2229" t="str">
        <f t="shared" si="104"/>
        <v>HER</v>
      </c>
    </row>
    <row r="2230" spans="1:10" hidden="1" x14ac:dyDescent="0.2">
      <c r="A2230" s="72">
        <v>21020129</v>
      </c>
      <c r="B2230" t="s">
        <v>404</v>
      </c>
      <c r="C2230">
        <v>129</v>
      </c>
      <c r="D2230" s="73">
        <v>34038</v>
      </c>
      <c r="E2230">
        <v>2102</v>
      </c>
      <c r="F2230" t="s">
        <v>397</v>
      </c>
      <c r="G2230">
        <f t="shared" si="102"/>
        <v>3</v>
      </c>
      <c r="H2230" t="str">
        <f t="shared" si="103"/>
        <v>0129</v>
      </c>
      <c r="J2230" t="str">
        <f t="shared" si="104"/>
        <v>ORP</v>
      </c>
    </row>
    <row r="2231" spans="1:10" hidden="1" x14ac:dyDescent="0.2">
      <c r="A2231" s="72">
        <v>21060318</v>
      </c>
      <c r="B2231" t="s">
        <v>1876</v>
      </c>
      <c r="C2231">
        <v>318</v>
      </c>
      <c r="D2231" s="73">
        <v>17968</v>
      </c>
      <c r="E2231">
        <v>2106</v>
      </c>
      <c r="F2231" t="s">
        <v>1839</v>
      </c>
      <c r="G2231">
        <f t="shared" si="102"/>
        <v>3</v>
      </c>
      <c r="H2231" t="str">
        <f t="shared" si="103"/>
        <v>0318</v>
      </c>
      <c r="J2231" t="e">
        <f t="shared" si="104"/>
        <v>#VALUE!</v>
      </c>
    </row>
    <row r="2232" spans="1:10" hidden="1" x14ac:dyDescent="0.2">
      <c r="A2232" s="72">
        <v>21020149</v>
      </c>
      <c r="B2232" t="s">
        <v>415</v>
      </c>
      <c r="C2232">
        <v>149</v>
      </c>
      <c r="D2232" s="73">
        <v>35609</v>
      </c>
      <c r="E2232">
        <v>2102</v>
      </c>
      <c r="F2232" t="s">
        <v>397</v>
      </c>
      <c r="G2232">
        <f t="shared" si="102"/>
        <v>3</v>
      </c>
      <c r="H2232" t="str">
        <f t="shared" si="103"/>
        <v>0149</v>
      </c>
      <c r="J2232" t="str">
        <f t="shared" si="104"/>
        <v>ORP</v>
      </c>
    </row>
    <row r="2233" spans="1:10" hidden="1" x14ac:dyDescent="0.2">
      <c r="A2233" s="72">
        <v>23100345</v>
      </c>
      <c r="B2233" t="s">
        <v>2089</v>
      </c>
      <c r="C2233">
        <v>345</v>
      </c>
      <c r="D2233" s="73">
        <v>32791</v>
      </c>
      <c r="E2233">
        <v>2310</v>
      </c>
      <c r="F2233" t="s">
        <v>1322</v>
      </c>
      <c r="G2233">
        <f t="shared" si="102"/>
        <v>3</v>
      </c>
      <c r="H2233" t="str">
        <f t="shared" si="103"/>
        <v>0345</v>
      </c>
      <c r="J2233" t="str">
        <f t="shared" si="104"/>
        <v>ALT</v>
      </c>
    </row>
    <row r="2234" spans="1:10" hidden="1" x14ac:dyDescent="0.2">
      <c r="A2234" s="72">
        <v>23100331</v>
      </c>
      <c r="B2234" t="s">
        <v>2090</v>
      </c>
      <c r="C2234">
        <v>331</v>
      </c>
      <c r="D2234" s="73">
        <v>31694</v>
      </c>
      <c r="E2234">
        <v>2310</v>
      </c>
      <c r="F2234" t="s">
        <v>1322</v>
      </c>
      <c r="G2234">
        <f t="shared" si="102"/>
        <v>3</v>
      </c>
      <c r="H2234" t="str">
        <f t="shared" si="103"/>
        <v>0331</v>
      </c>
      <c r="J2234" t="str">
        <f t="shared" si="104"/>
        <v>ALT</v>
      </c>
    </row>
    <row r="2235" spans="1:10" hidden="1" x14ac:dyDescent="0.2">
      <c r="A2235" s="72">
        <v>23060236</v>
      </c>
      <c r="B2235" t="s">
        <v>1247</v>
      </c>
      <c r="C2235">
        <v>236</v>
      </c>
      <c r="D2235" s="73">
        <v>22097</v>
      </c>
      <c r="E2235">
        <v>2306</v>
      </c>
      <c r="F2235" t="s">
        <v>1184</v>
      </c>
      <c r="G2235">
        <f t="shared" si="102"/>
        <v>3</v>
      </c>
      <c r="H2235" t="str">
        <f t="shared" si="103"/>
        <v>0236</v>
      </c>
      <c r="J2235" t="str">
        <f t="shared" si="104"/>
        <v>BAD</v>
      </c>
    </row>
    <row r="2236" spans="1:10" hidden="1" x14ac:dyDescent="0.2">
      <c r="A2236" s="72">
        <v>23060225</v>
      </c>
      <c r="B2236" t="s">
        <v>1248</v>
      </c>
      <c r="C2236">
        <v>225</v>
      </c>
      <c r="D2236" s="73">
        <v>15907</v>
      </c>
      <c r="E2236">
        <v>2306</v>
      </c>
      <c r="F2236" t="s">
        <v>1184</v>
      </c>
      <c r="G2236">
        <f t="shared" si="102"/>
        <v>3</v>
      </c>
      <c r="H2236" t="str">
        <f t="shared" si="103"/>
        <v>0225</v>
      </c>
      <c r="J2236" t="str">
        <f t="shared" si="104"/>
        <v>BAD</v>
      </c>
    </row>
    <row r="2237" spans="1:10" hidden="1" x14ac:dyDescent="0.2">
      <c r="A2237" s="72">
        <v>23060578</v>
      </c>
      <c r="B2237" t="s">
        <v>1249</v>
      </c>
      <c r="C2237">
        <v>578</v>
      </c>
      <c r="D2237" s="73">
        <v>31337</v>
      </c>
      <c r="E2237">
        <v>2306</v>
      </c>
      <c r="F2237" t="s">
        <v>1184</v>
      </c>
      <c r="G2237">
        <f t="shared" si="102"/>
        <v>3</v>
      </c>
      <c r="H2237" t="str">
        <f t="shared" si="103"/>
        <v>0578</v>
      </c>
      <c r="J2237" t="str">
        <f t="shared" si="104"/>
        <v>BAD</v>
      </c>
    </row>
    <row r="2238" spans="1:10" hidden="1" x14ac:dyDescent="0.2">
      <c r="A2238" s="72">
        <v>23060579</v>
      </c>
      <c r="B2238" t="s">
        <v>1250</v>
      </c>
      <c r="C2238">
        <v>579</v>
      </c>
      <c r="D2238" s="73">
        <v>32014</v>
      </c>
      <c r="E2238">
        <v>2306</v>
      </c>
      <c r="F2238" t="s">
        <v>1184</v>
      </c>
      <c r="G2238">
        <f t="shared" si="102"/>
        <v>3</v>
      </c>
      <c r="H2238" t="str">
        <f t="shared" si="103"/>
        <v>0579</v>
      </c>
      <c r="J2238" t="str">
        <f t="shared" si="104"/>
        <v>BAD</v>
      </c>
    </row>
    <row r="2239" spans="1:10" hidden="1" x14ac:dyDescent="0.2">
      <c r="A2239" s="72">
        <v>23130435</v>
      </c>
      <c r="B2239" t="s">
        <v>2145</v>
      </c>
      <c r="C2239">
        <v>435</v>
      </c>
      <c r="D2239" s="73">
        <v>33241</v>
      </c>
      <c r="E2239">
        <v>2313</v>
      </c>
      <c r="F2239" t="s">
        <v>2128</v>
      </c>
      <c r="G2239">
        <f t="shared" si="102"/>
        <v>3</v>
      </c>
      <c r="H2239" t="str">
        <f t="shared" si="103"/>
        <v>0435</v>
      </c>
      <c r="J2239" t="str">
        <f t="shared" si="104"/>
        <v>SAC</v>
      </c>
    </row>
    <row r="2240" spans="1:10" hidden="1" x14ac:dyDescent="0.2">
      <c r="A2240" s="72">
        <v>24080360</v>
      </c>
      <c r="B2240" t="s">
        <v>1524</v>
      </c>
      <c r="C2240">
        <v>360</v>
      </c>
      <c r="D2240" s="73">
        <v>26793</v>
      </c>
      <c r="E2240">
        <v>2408</v>
      </c>
      <c r="F2240" t="s">
        <v>1453</v>
      </c>
      <c r="G2240">
        <f t="shared" si="102"/>
        <v>3</v>
      </c>
      <c r="H2240" t="str">
        <f t="shared" si="103"/>
        <v>0360</v>
      </c>
      <c r="J2240" t="str">
        <f t="shared" si="104"/>
        <v>GEI</v>
      </c>
    </row>
    <row r="2241" spans="1:10" hidden="1" x14ac:dyDescent="0.2">
      <c r="A2241" s="72">
        <v>24080379</v>
      </c>
      <c r="B2241" t="s">
        <v>1525</v>
      </c>
      <c r="C2241">
        <v>379</v>
      </c>
      <c r="D2241" s="73">
        <v>35098</v>
      </c>
      <c r="E2241">
        <v>2408</v>
      </c>
      <c r="F2241" t="s">
        <v>1453</v>
      </c>
      <c r="G2241">
        <f t="shared" si="102"/>
        <v>3</v>
      </c>
      <c r="H2241" t="str">
        <f t="shared" si="103"/>
        <v>0379</v>
      </c>
      <c r="J2241" t="str">
        <f t="shared" si="104"/>
        <v>GEI</v>
      </c>
    </row>
    <row r="2242" spans="1:10" hidden="1" x14ac:dyDescent="0.2">
      <c r="A2242" s="72">
        <v>22250014</v>
      </c>
      <c r="B2242" t="s">
        <v>40</v>
      </c>
      <c r="C2242">
        <v>14</v>
      </c>
      <c r="D2242" s="73">
        <v>19202</v>
      </c>
      <c r="E2242">
        <v>2225</v>
      </c>
      <c r="F2242" t="s">
        <v>24</v>
      </c>
      <c r="G2242">
        <f t="shared" ref="G2242:G2305" si="105">LEN(C2242)</f>
        <v>2</v>
      </c>
      <c r="H2242" t="str">
        <f t="shared" ref="H2242:H2305" si="106">IF(G2242=1,"0"&amp;"0"&amp;"0"&amp;C2242,IF(G2242=2,"0"&amp;"0"&amp;C2242,IF(G2242=3,"0"&amp;C2242,"")))</f>
        <v>0014</v>
      </c>
      <c r="J2242" t="str">
        <f t="shared" si="104"/>
        <v xml:space="preserve">RW </v>
      </c>
    </row>
    <row r="2243" spans="1:10" hidden="1" x14ac:dyDescent="0.2">
      <c r="A2243" s="72">
        <v>24290009</v>
      </c>
      <c r="B2243" t="s">
        <v>1713</v>
      </c>
      <c r="C2243">
        <v>9</v>
      </c>
      <c r="D2243" s="73">
        <v>22945</v>
      </c>
      <c r="E2243">
        <v>2429</v>
      </c>
      <c r="F2243" t="s">
        <v>1685</v>
      </c>
      <c r="G2243">
        <f t="shared" si="105"/>
        <v>1</v>
      </c>
      <c r="H2243" t="str">
        <f t="shared" si="106"/>
        <v>0009</v>
      </c>
      <c r="J2243" t="str">
        <f t="shared" si="104"/>
        <v>BRO</v>
      </c>
    </row>
    <row r="2244" spans="1:10" hidden="1" x14ac:dyDescent="0.2">
      <c r="A2244" s="72">
        <v>23100117</v>
      </c>
      <c r="B2244" t="s">
        <v>2091</v>
      </c>
      <c r="C2244">
        <v>117</v>
      </c>
      <c r="D2244" s="73">
        <v>16953</v>
      </c>
      <c r="E2244">
        <v>2310</v>
      </c>
      <c r="F2244" t="s">
        <v>1322</v>
      </c>
      <c r="G2244">
        <f t="shared" si="105"/>
        <v>3</v>
      </c>
      <c r="H2244" t="str">
        <f t="shared" si="106"/>
        <v>0117</v>
      </c>
      <c r="J2244" t="str">
        <f t="shared" si="104"/>
        <v>ALT</v>
      </c>
    </row>
    <row r="2245" spans="1:10" hidden="1" x14ac:dyDescent="0.2">
      <c r="A2245" s="72">
        <v>21030855</v>
      </c>
      <c r="B2245" t="s">
        <v>487</v>
      </c>
      <c r="C2245">
        <v>855</v>
      </c>
      <c r="D2245" s="73">
        <v>34876</v>
      </c>
      <c r="E2245">
        <v>2103</v>
      </c>
      <c r="F2245" t="s">
        <v>419</v>
      </c>
      <c r="G2245">
        <f t="shared" si="105"/>
        <v>3</v>
      </c>
      <c r="H2245" t="str">
        <f t="shared" si="106"/>
        <v>0855</v>
      </c>
      <c r="J2245" t="str">
        <f t="shared" si="104"/>
        <v>ARO</v>
      </c>
    </row>
    <row r="2246" spans="1:10" hidden="1" x14ac:dyDescent="0.2">
      <c r="A2246" s="72">
        <v>21030154</v>
      </c>
      <c r="B2246" t="s">
        <v>488</v>
      </c>
      <c r="C2246">
        <v>154</v>
      </c>
      <c r="D2246" s="73">
        <v>12947</v>
      </c>
      <c r="E2246">
        <v>2103</v>
      </c>
      <c r="F2246" t="s">
        <v>419</v>
      </c>
      <c r="G2246">
        <f t="shared" si="105"/>
        <v>3</v>
      </c>
      <c r="H2246" t="str">
        <f t="shared" si="106"/>
        <v>0154</v>
      </c>
      <c r="J2246" t="str">
        <f t="shared" si="104"/>
        <v>ARO</v>
      </c>
    </row>
    <row r="2247" spans="1:10" hidden="1" x14ac:dyDescent="0.2">
      <c r="A2247" s="72">
        <v>21060192</v>
      </c>
      <c r="B2247" t="s">
        <v>1877</v>
      </c>
      <c r="C2247">
        <v>192</v>
      </c>
      <c r="D2247" s="73">
        <v>20171</v>
      </c>
      <c r="E2247">
        <v>2106</v>
      </c>
      <c r="F2247" t="s">
        <v>1839</v>
      </c>
      <c r="G2247">
        <f t="shared" si="105"/>
        <v>3</v>
      </c>
      <c r="H2247" t="str">
        <f t="shared" si="106"/>
        <v>0192</v>
      </c>
      <c r="J2247" t="e">
        <f t="shared" si="104"/>
        <v>#VALUE!</v>
      </c>
    </row>
    <row r="2248" spans="1:10" hidden="1" x14ac:dyDescent="0.2">
      <c r="A2248" s="72">
        <v>23130425</v>
      </c>
      <c r="B2248" t="s">
        <v>2147</v>
      </c>
      <c r="C2248">
        <v>425</v>
      </c>
      <c r="D2248" s="73">
        <v>31524</v>
      </c>
      <c r="E2248">
        <v>2313</v>
      </c>
      <c r="F2248" t="s">
        <v>2128</v>
      </c>
      <c r="G2248">
        <f t="shared" si="105"/>
        <v>3</v>
      </c>
      <c r="H2248" t="str">
        <f t="shared" si="106"/>
        <v>0425</v>
      </c>
      <c r="J2248" t="str">
        <f t="shared" si="104"/>
        <v>SAC</v>
      </c>
    </row>
    <row r="2249" spans="1:10" hidden="1" x14ac:dyDescent="0.2">
      <c r="A2249" s="72">
        <v>23130110</v>
      </c>
      <c r="B2249" t="s">
        <v>2146</v>
      </c>
      <c r="C2249">
        <v>110</v>
      </c>
      <c r="D2249" s="73">
        <v>24407</v>
      </c>
      <c r="E2249">
        <v>2313</v>
      </c>
      <c r="F2249" t="s">
        <v>2128</v>
      </c>
      <c r="G2249">
        <f t="shared" si="105"/>
        <v>3</v>
      </c>
      <c r="H2249" t="str">
        <f t="shared" si="106"/>
        <v>0110</v>
      </c>
      <c r="J2249" t="str">
        <f t="shared" si="104"/>
        <v>SAC</v>
      </c>
    </row>
    <row r="2250" spans="1:10" x14ac:dyDescent="0.2">
      <c r="A2250" s="72">
        <v>23090186</v>
      </c>
      <c r="B2250" t="s">
        <v>1317</v>
      </c>
      <c r="C2250">
        <v>186</v>
      </c>
      <c r="D2250" s="73">
        <v>32861</v>
      </c>
      <c r="E2250">
        <v>2309</v>
      </c>
      <c r="F2250" t="s">
        <v>1295</v>
      </c>
      <c r="G2250">
        <f t="shared" si="105"/>
        <v>3</v>
      </c>
      <c r="H2250" t="str">
        <f t="shared" si="106"/>
        <v>0186</v>
      </c>
      <c r="J2250" t="str">
        <f t="shared" si="104"/>
        <v>BRA</v>
      </c>
    </row>
    <row r="2251" spans="1:10" hidden="1" x14ac:dyDescent="0.2">
      <c r="A2251" s="72">
        <v>21050070</v>
      </c>
      <c r="B2251" t="s">
        <v>1834</v>
      </c>
      <c r="C2251">
        <v>70</v>
      </c>
      <c r="D2251" s="73">
        <v>22992</v>
      </c>
      <c r="E2251">
        <v>2105</v>
      </c>
      <c r="F2251" t="s">
        <v>525</v>
      </c>
      <c r="G2251">
        <f t="shared" si="105"/>
        <v>2</v>
      </c>
      <c r="H2251" t="str">
        <f t="shared" si="106"/>
        <v>0070</v>
      </c>
      <c r="J2251" t="str">
        <f t="shared" si="104"/>
        <v>KÜL</v>
      </c>
    </row>
    <row r="2252" spans="1:10" hidden="1" x14ac:dyDescent="0.2">
      <c r="A2252" s="72">
        <v>22200271</v>
      </c>
      <c r="B2252" t="s">
        <v>2435</v>
      </c>
      <c r="C2252">
        <v>271</v>
      </c>
      <c r="D2252" s="73">
        <v>19636</v>
      </c>
      <c r="E2252">
        <v>2220</v>
      </c>
      <c r="F2252" t="s">
        <v>2406</v>
      </c>
      <c r="G2252">
        <f t="shared" si="105"/>
        <v>3</v>
      </c>
      <c r="H2252" t="str">
        <f t="shared" si="106"/>
        <v>0271</v>
      </c>
      <c r="J2252" t="str">
        <f t="shared" si="104"/>
        <v>HOE</v>
      </c>
    </row>
    <row r="2253" spans="1:10" hidden="1" x14ac:dyDescent="0.2">
      <c r="A2253" s="72">
        <v>23070185</v>
      </c>
      <c r="B2253" t="s">
        <v>1293</v>
      </c>
      <c r="C2253">
        <v>185</v>
      </c>
      <c r="D2253" s="73">
        <v>25189</v>
      </c>
      <c r="E2253">
        <v>2307</v>
      </c>
      <c r="F2253" t="s">
        <v>1253</v>
      </c>
      <c r="G2253">
        <f t="shared" si="105"/>
        <v>3</v>
      </c>
      <c r="H2253" t="str">
        <f t="shared" si="106"/>
        <v>0185</v>
      </c>
      <c r="J2253" t="str">
        <f t="shared" si="104"/>
        <v>ODE</v>
      </c>
    </row>
    <row r="2254" spans="1:10" hidden="1" x14ac:dyDescent="0.2">
      <c r="A2254" s="72">
        <v>21030161</v>
      </c>
      <c r="B2254" t="s">
        <v>489</v>
      </c>
      <c r="C2254">
        <v>161</v>
      </c>
      <c r="D2254" s="73">
        <v>16207</v>
      </c>
      <c r="E2254">
        <v>2103</v>
      </c>
      <c r="F2254" t="s">
        <v>419</v>
      </c>
      <c r="G2254">
        <f t="shared" si="105"/>
        <v>3</v>
      </c>
      <c r="H2254" t="str">
        <f t="shared" si="106"/>
        <v>0161</v>
      </c>
      <c r="J2254" t="str">
        <f t="shared" si="104"/>
        <v>ARO</v>
      </c>
    </row>
    <row r="2255" spans="1:10" x14ac:dyDescent="0.2">
      <c r="A2255" s="72">
        <v>23090169</v>
      </c>
      <c r="B2255" t="s">
        <v>1318</v>
      </c>
      <c r="C2255">
        <v>169</v>
      </c>
      <c r="D2255" s="73">
        <v>31450</v>
      </c>
      <c r="E2255">
        <v>2309</v>
      </c>
      <c r="F2255" t="s">
        <v>1295</v>
      </c>
      <c r="G2255">
        <f t="shared" si="105"/>
        <v>3</v>
      </c>
      <c r="H2255" t="str">
        <f t="shared" si="106"/>
        <v>0169</v>
      </c>
      <c r="J2255" t="str">
        <f t="shared" si="104"/>
        <v>BRA</v>
      </c>
    </row>
    <row r="2256" spans="1:10" hidden="1" x14ac:dyDescent="0.2">
      <c r="A2256" s="72">
        <v>21040101</v>
      </c>
      <c r="B2256" t="s">
        <v>520</v>
      </c>
      <c r="C2256">
        <v>101</v>
      </c>
      <c r="D2256" s="73">
        <v>28670</v>
      </c>
      <c r="E2256">
        <v>2104</v>
      </c>
      <c r="F2256" t="s">
        <v>496</v>
      </c>
      <c r="G2256">
        <f t="shared" si="105"/>
        <v>3</v>
      </c>
      <c r="H2256" t="str">
        <f t="shared" si="106"/>
        <v>0101</v>
      </c>
      <c r="J2256" t="str">
        <f t="shared" si="104"/>
        <v>LÜT</v>
      </c>
    </row>
    <row r="2257" spans="1:10" hidden="1" x14ac:dyDescent="0.2">
      <c r="A2257" s="72">
        <v>21040108</v>
      </c>
      <c r="B2257" t="s">
        <v>521</v>
      </c>
      <c r="C2257">
        <v>108</v>
      </c>
      <c r="D2257" s="73">
        <v>29063</v>
      </c>
      <c r="E2257">
        <v>2104</v>
      </c>
      <c r="F2257" t="s">
        <v>496</v>
      </c>
      <c r="G2257">
        <f t="shared" si="105"/>
        <v>3</v>
      </c>
      <c r="H2257" t="str">
        <f t="shared" si="106"/>
        <v>0108</v>
      </c>
      <c r="J2257" t="str">
        <f t="shared" si="104"/>
        <v>LÜT</v>
      </c>
    </row>
    <row r="2258" spans="1:10" hidden="1" x14ac:dyDescent="0.2">
      <c r="A2258" s="72">
        <v>21060073</v>
      </c>
      <c r="B2258" t="s">
        <v>1878</v>
      </c>
      <c r="C2258">
        <v>73</v>
      </c>
      <c r="D2258" s="73">
        <v>20452</v>
      </c>
      <c r="E2258">
        <v>2106</v>
      </c>
      <c r="F2258" t="s">
        <v>1839</v>
      </c>
      <c r="G2258">
        <f t="shared" si="105"/>
        <v>2</v>
      </c>
      <c r="H2258" t="str">
        <f t="shared" si="106"/>
        <v>0073</v>
      </c>
      <c r="J2258" t="e">
        <f t="shared" si="104"/>
        <v>#VALUE!</v>
      </c>
    </row>
    <row r="2259" spans="1:10" hidden="1" x14ac:dyDescent="0.2">
      <c r="A2259" s="72">
        <v>24090124</v>
      </c>
      <c r="B2259" t="s">
        <v>1558</v>
      </c>
      <c r="C2259">
        <v>124</v>
      </c>
      <c r="D2259" s="73">
        <v>22360</v>
      </c>
      <c r="E2259">
        <v>2409</v>
      </c>
      <c r="F2259" t="s">
        <v>1528</v>
      </c>
      <c r="G2259">
        <f t="shared" si="105"/>
        <v>3</v>
      </c>
      <c r="H2259" t="str">
        <f t="shared" si="106"/>
        <v>0124</v>
      </c>
      <c r="J2259" t="str">
        <f t="shared" si="104"/>
        <v>SCH</v>
      </c>
    </row>
    <row r="2260" spans="1:10" hidden="1" x14ac:dyDescent="0.2">
      <c r="A2260" s="72">
        <v>24130109</v>
      </c>
      <c r="B2260" t="s">
        <v>1558</v>
      </c>
      <c r="C2260">
        <v>109</v>
      </c>
      <c r="D2260" s="73">
        <v>22360</v>
      </c>
      <c r="E2260">
        <v>2413</v>
      </c>
      <c r="F2260" t="s">
        <v>113</v>
      </c>
      <c r="G2260">
        <f t="shared" si="105"/>
        <v>3</v>
      </c>
      <c r="H2260" t="str">
        <f t="shared" si="106"/>
        <v>0109</v>
      </c>
      <c r="J2260" t="str">
        <f t="shared" si="104"/>
        <v>HER</v>
      </c>
    </row>
    <row r="2261" spans="1:10" hidden="1" x14ac:dyDescent="0.2">
      <c r="A2261" s="72">
        <v>24130054</v>
      </c>
      <c r="B2261" t="s">
        <v>147</v>
      </c>
      <c r="C2261">
        <v>54</v>
      </c>
      <c r="D2261" s="73">
        <v>23930</v>
      </c>
      <c r="E2261">
        <v>2413</v>
      </c>
      <c r="F2261" t="s">
        <v>113</v>
      </c>
      <c r="G2261">
        <f t="shared" si="105"/>
        <v>2</v>
      </c>
      <c r="H2261" t="str">
        <f t="shared" si="106"/>
        <v>0054</v>
      </c>
      <c r="J2261" t="str">
        <f t="shared" si="104"/>
        <v>HER</v>
      </c>
    </row>
    <row r="2262" spans="1:10" hidden="1" x14ac:dyDescent="0.2">
      <c r="A2262" s="72">
        <v>23050282</v>
      </c>
      <c r="B2262" t="s">
        <v>1177</v>
      </c>
      <c r="C2262">
        <v>282</v>
      </c>
      <c r="D2262" s="73">
        <v>23673</v>
      </c>
      <c r="E2262">
        <v>2305</v>
      </c>
      <c r="F2262" t="s">
        <v>1137</v>
      </c>
      <c r="G2262">
        <f t="shared" si="105"/>
        <v>3</v>
      </c>
      <c r="H2262" t="str">
        <f t="shared" si="106"/>
        <v>0282</v>
      </c>
      <c r="J2262" t="str">
        <f t="shared" si="104"/>
        <v>WEL</v>
      </c>
    </row>
    <row r="2263" spans="1:10" hidden="1" x14ac:dyDescent="0.2">
      <c r="A2263" s="72">
        <v>23120218</v>
      </c>
      <c r="B2263" t="s">
        <v>2126</v>
      </c>
      <c r="C2263">
        <v>218</v>
      </c>
      <c r="D2263" s="73">
        <v>33721</v>
      </c>
      <c r="E2263">
        <v>2312</v>
      </c>
      <c r="F2263" t="s">
        <v>2106</v>
      </c>
      <c r="G2263">
        <f t="shared" si="105"/>
        <v>3</v>
      </c>
      <c r="H2263" t="str">
        <f t="shared" si="106"/>
        <v>0218</v>
      </c>
      <c r="J2263" t="str">
        <f t="shared" ref="J2263:J2326" si="107">UPPER(MID(F2263,SEARCH(" ",F2263,1)+1,3))</f>
        <v>BER</v>
      </c>
    </row>
    <row r="2264" spans="1:10" hidden="1" x14ac:dyDescent="0.2">
      <c r="A2264" s="72">
        <v>21040077</v>
      </c>
      <c r="B2264" t="s">
        <v>522</v>
      </c>
      <c r="C2264">
        <v>77</v>
      </c>
      <c r="D2264" s="73">
        <v>26225</v>
      </c>
      <c r="E2264">
        <v>2104</v>
      </c>
      <c r="F2264" t="s">
        <v>496</v>
      </c>
      <c r="G2264">
        <f t="shared" si="105"/>
        <v>2</v>
      </c>
      <c r="H2264" t="str">
        <f t="shared" si="106"/>
        <v>0077</v>
      </c>
      <c r="J2264" t="str">
        <f t="shared" si="107"/>
        <v>LÜT</v>
      </c>
    </row>
    <row r="2265" spans="1:10" hidden="1" x14ac:dyDescent="0.2">
      <c r="A2265" s="72">
        <v>24320071</v>
      </c>
      <c r="B2265" t="s">
        <v>1780</v>
      </c>
      <c r="C2265">
        <v>71</v>
      </c>
      <c r="D2265" s="73">
        <v>21745</v>
      </c>
      <c r="E2265">
        <v>2432</v>
      </c>
      <c r="F2265" t="s">
        <v>1734</v>
      </c>
      <c r="G2265">
        <f t="shared" si="105"/>
        <v>2</v>
      </c>
      <c r="H2265" t="str">
        <f t="shared" si="106"/>
        <v>0071</v>
      </c>
      <c r="J2265" t="str">
        <f t="shared" si="107"/>
        <v>FRA</v>
      </c>
    </row>
    <row r="2266" spans="1:10" hidden="1" x14ac:dyDescent="0.2">
      <c r="A2266" s="72">
        <v>23050281</v>
      </c>
      <c r="B2266" t="s">
        <v>1178</v>
      </c>
      <c r="C2266">
        <v>281</v>
      </c>
      <c r="D2266" s="73">
        <v>33359</v>
      </c>
      <c r="E2266">
        <v>2305</v>
      </c>
      <c r="F2266" t="s">
        <v>1137</v>
      </c>
      <c r="G2266">
        <f t="shared" si="105"/>
        <v>3</v>
      </c>
      <c r="H2266" t="str">
        <f t="shared" si="106"/>
        <v>0281</v>
      </c>
      <c r="J2266" t="str">
        <f t="shared" si="107"/>
        <v>WEL</v>
      </c>
    </row>
    <row r="2267" spans="1:10" hidden="1" x14ac:dyDescent="0.2">
      <c r="A2267" s="72">
        <v>24110144</v>
      </c>
      <c r="B2267" t="s">
        <v>1178</v>
      </c>
      <c r="C2267">
        <v>144</v>
      </c>
      <c r="D2267" s="73">
        <v>33359</v>
      </c>
      <c r="E2267">
        <v>2411</v>
      </c>
      <c r="F2267" t="s">
        <v>71</v>
      </c>
      <c r="G2267">
        <f t="shared" si="105"/>
        <v>3</v>
      </c>
      <c r="H2267" t="str">
        <f t="shared" si="106"/>
        <v>0144</v>
      </c>
      <c r="J2267" t="str">
        <f t="shared" si="107"/>
        <v>BAT</v>
      </c>
    </row>
    <row r="2268" spans="1:10" hidden="1" x14ac:dyDescent="0.2">
      <c r="A2268" s="72">
        <v>21060145</v>
      </c>
      <c r="B2268" t="s">
        <v>1879</v>
      </c>
      <c r="C2268">
        <v>145</v>
      </c>
      <c r="D2268" s="73">
        <v>19092</v>
      </c>
      <c r="E2268">
        <v>2106</v>
      </c>
      <c r="F2268" t="s">
        <v>1839</v>
      </c>
      <c r="G2268">
        <f t="shared" si="105"/>
        <v>3</v>
      </c>
      <c r="H2268" t="str">
        <f t="shared" si="106"/>
        <v>0145</v>
      </c>
      <c r="J2268" t="e">
        <f t="shared" si="107"/>
        <v>#VALUE!</v>
      </c>
    </row>
    <row r="2269" spans="1:10" hidden="1" x14ac:dyDescent="0.2">
      <c r="A2269" s="72">
        <v>22200321</v>
      </c>
      <c r="B2269" t="s">
        <v>2436</v>
      </c>
      <c r="C2269">
        <v>321</v>
      </c>
      <c r="D2269" s="73">
        <v>33166</v>
      </c>
      <c r="E2269">
        <v>2220</v>
      </c>
      <c r="F2269" t="s">
        <v>2406</v>
      </c>
      <c r="G2269">
        <f t="shared" si="105"/>
        <v>3</v>
      </c>
      <c r="H2269" t="str">
        <f t="shared" si="106"/>
        <v>0321</v>
      </c>
      <c r="J2269" t="str">
        <f t="shared" si="107"/>
        <v>HOE</v>
      </c>
    </row>
    <row r="2270" spans="1:10" hidden="1" x14ac:dyDescent="0.2">
      <c r="A2270" s="72">
        <v>24320280</v>
      </c>
      <c r="B2270" t="s">
        <v>1781</v>
      </c>
      <c r="C2270">
        <v>280</v>
      </c>
      <c r="D2270" s="73">
        <v>28561</v>
      </c>
      <c r="E2270">
        <v>2432</v>
      </c>
      <c r="F2270" t="s">
        <v>1734</v>
      </c>
      <c r="G2270">
        <f t="shared" si="105"/>
        <v>3</v>
      </c>
      <c r="H2270" t="str">
        <f t="shared" si="106"/>
        <v>0280</v>
      </c>
      <c r="J2270" t="str">
        <f t="shared" si="107"/>
        <v>FRA</v>
      </c>
    </row>
    <row r="2271" spans="1:10" hidden="1" x14ac:dyDescent="0.2">
      <c r="A2271" s="72">
        <v>23050271</v>
      </c>
      <c r="B2271" t="s">
        <v>1179</v>
      </c>
      <c r="C2271">
        <v>271</v>
      </c>
      <c r="D2271" s="73">
        <v>32428</v>
      </c>
      <c r="E2271">
        <v>2305</v>
      </c>
      <c r="F2271" t="s">
        <v>1137</v>
      </c>
      <c r="G2271">
        <f t="shared" si="105"/>
        <v>3</v>
      </c>
      <c r="H2271" t="str">
        <f t="shared" si="106"/>
        <v>0271</v>
      </c>
      <c r="J2271" t="str">
        <f t="shared" si="107"/>
        <v>WEL</v>
      </c>
    </row>
    <row r="2272" spans="1:10" hidden="1" x14ac:dyDescent="0.2">
      <c r="A2272" s="72">
        <v>23050270</v>
      </c>
      <c r="B2272" t="s">
        <v>1180</v>
      </c>
      <c r="C2272">
        <v>270</v>
      </c>
      <c r="D2272" s="73">
        <v>22608</v>
      </c>
      <c r="E2272">
        <v>2305</v>
      </c>
      <c r="F2272" t="s">
        <v>1137</v>
      </c>
      <c r="G2272">
        <f t="shared" si="105"/>
        <v>3</v>
      </c>
      <c r="H2272" t="str">
        <f t="shared" si="106"/>
        <v>0270</v>
      </c>
      <c r="J2272" t="str">
        <f t="shared" si="107"/>
        <v>WEL</v>
      </c>
    </row>
    <row r="2273" spans="1:10" hidden="1" x14ac:dyDescent="0.2">
      <c r="A2273" s="72">
        <v>24290264</v>
      </c>
      <c r="B2273" t="s">
        <v>1714</v>
      </c>
      <c r="C2273">
        <v>264</v>
      </c>
      <c r="D2273" s="73">
        <v>32214</v>
      </c>
      <c r="E2273">
        <v>2429</v>
      </c>
      <c r="F2273" t="s">
        <v>1685</v>
      </c>
      <c r="G2273">
        <f t="shared" si="105"/>
        <v>3</v>
      </c>
      <c r="H2273" t="str">
        <f t="shared" si="106"/>
        <v>0264</v>
      </c>
      <c r="J2273" t="str">
        <f t="shared" si="107"/>
        <v>BRO</v>
      </c>
    </row>
    <row r="2274" spans="1:10" hidden="1" x14ac:dyDescent="0.2">
      <c r="A2274" s="72">
        <v>22180072</v>
      </c>
      <c r="B2274" t="s">
        <v>2367</v>
      </c>
      <c r="C2274">
        <v>72</v>
      </c>
      <c r="D2274" s="73">
        <v>21886</v>
      </c>
      <c r="E2274">
        <v>2218</v>
      </c>
      <c r="F2274" t="s">
        <v>2346</v>
      </c>
      <c r="G2274">
        <f t="shared" si="105"/>
        <v>2</v>
      </c>
      <c r="H2274" t="str">
        <f t="shared" si="106"/>
        <v>0072</v>
      </c>
      <c r="J2274" t="str">
        <f t="shared" si="107"/>
        <v>LEN</v>
      </c>
    </row>
    <row r="2275" spans="1:10" hidden="1" x14ac:dyDescent="0.2">
      <c r="A2275" s="72">
        <v>21140089</v>
      </c>
      <c r="B2275" t="s">
        <v>591</v>
      </c>
      <c r="C2275">
        <v>89</v>
      </c>
      <c r="D2275" s="73">
        <v>33678</v>
      </c>
      <c r="E2275">
        <v>2114</v>
      </c>
      <c r="F2275" t="s">
        <v>563</v>
      </c>
      <c r="G2275">
        <f t="shared" si="105"/>
        <v>2</v>
      </c>
      <c r="H2275" t="str">
        <f t="shared" si="106"/>
        <v>0089</v>
      </c>
      <c r="J2275" t="str">
        <f t="shared" si="107"/>
        <v>NEU</v>
      </c>
    </row>
    <row r="2276" spans="1:10" hidden="1" x14ac:dyDescent="0.2">
      <c r="A2276" s="72">
        <v>21140079</v>
      </c>
      <c r="B2276" t="s">
        <v>592</v>
      </c>
      <c r="C2276">
        <v>79</v>
      </c>
      <c r="D2276" s="73">
        <v>30881</v>
      </c>
      <c r="E2276">
        <v>2114</v>
      </c>
      <c r="F2276" t="s">
        <v>563</v>
      </c>
      <c r="G2276">
        <f t="shared" si="105"/>
        <v>2</v>
      </c>
      <c r="H2276" t="str">
        <f t="shared" si="106"/>
        <v>0079</v>
      </c>
      <c r="J2276" t="str">
        <f t="shared" si="107"/>
        <v>NEU</v>
      </c>
    </row>
    <row r="2277" spans="1:10" hidden="1" x14ac:dyDescent="0.2">
      <c r="A2277" s="72">
        <v>22030245</v>
      </c>
      <c r="B2277" t="s">
        <v>711</v>
      </c>
      <c r="C2277">
        <v>245</v>
      </c>
      <c r="D2277" s="73">
        <v>33733</v>
      </c>
      <c r="E2277">
        <v>2203</v>
      </c>
      <c r="F2277" t="s">
        <v>687</v>
      </c>
      <c r="G2277">
        <f t="shared" si="105"/>
        <v>3</v>
      </c>
      <c r="H2277" t="str">
        <f t="shared" si="106"/>
        <v>0245</v>
      </c>
      <c r="J2277" t="str">
        <f t="shared" si="107"/>
        <v>MEI</v>
      </c>
    </row>
    <row r="2278" spans="1:10" hidden="1" x14ac:dyDescent="0.2">
      <c r="A2278" s="72">
        <v>22060134</v>
      </c>
      <c r="B2278" t="s">
        <v>2082</v>
      </c>
      <c r="C2278">
        <v>134</v>
      </c>
      <c r="D2278" s="73">
        <v>32686</v>
      </c>
      <c r="E2278">
        <v>2206</v>
      </c>
      <c r="F2278" t="s">
        <v>2060</v>
      </c>
      <c r="G2278">
        <f t="shared" si="105"/>
        <v>3</v>
      </c>
      <c r="H2278" t="str">
        <f t="shared" si="106"/>
        <v>0134</v>
      </c>
      <c r="J2278" t="str">
        <f t="shared" si="107"/>
        <v>GOL</v>
      </c>
    </row>
    <row r="2279" spans="1:10" hidden="1" x14ac:dyDescent="0.2">
      <c r="A2279" s="72">
        <v>24040323</v>
      </c>
      <c r="B2279" t="s">
        <v>1382</v>
      </c>
      <c r="C2279">
        <v>323</v>
      </c>
      <c r="D2279" s="73">
        <v>30126</v>
      </c>
      <c r="E2279">
        <v>2404</v>
      </c>
      <c r="F2279" t="s">
        <v>1359</v>
      </c>
      <c r="G2279">
        <f t="shared" si="105"/>
        <v>3</v>
      </c>
      <c r="H2279" t="str">
        <f t="shared" si="106"/>
        <v>0323</v>
      </c>
      <c r="J2279" t="str">
        <f t="shared" si="107"/>
        <v>ROE</v>
      </c>
    </row>
    <row r="2280" spans="1:10" hidden="1" x14ac:dyDescent="0.2">
      <c r="A2280" s="72">
        <v>22280020</v>
      </c>
      <c r="B2280" t="s">
        <v>1042</v>
      </c>
      <c r="C2280">
        <v>20</v>
      </c>
      <c r="D2280" s="73">
        <v>33398</v>
      </c>
      <c r="E2280">
        <v>2228</v>
      </c>
      <c r="F2280" t="s">
        <v>1027</v>
      </c>
      <c r="G2280">
        <f t="shared" si="105"/>
        <v>2</v>
      </c>
      <c r="H2280" t="str">
        <f t="shared" si="106"/>
        <v>0020</v>
      </c>
      <c r="J2280" t="str">
        <f t="shared" si="107"/>
        <v>WIL</v>
      </c>
    </row>
    <row r="2281" spans="1:10" hidden="1" x14ac:dyDescent="0.2">
      <c r="A2281" s="72">
        <v>23040102</v>
      </c>
      <c r="B2281" t="s">
        <v>1132</v>
      </c>
      <c r="C2281">
        <v>102</v>
      </c>
      <c r="D2281" s="73">
        <v>24527</v>
      </c>
      <c r="E2281">
        <v>2304</v>
      </c>
      <c r="F2281" t="s">
        <v>770</v>
      </c>
      <c r="G2281">
        <f t="shared" si="105"/>
        <v>3</v>
      </c>
      <c r="H2281" t="str">
        <f t="shared" si="106"/>
        <v>0102</v>
      </c>
      <c r="J2281" t="str">
        <f t="shared" si="107"/>
        <v>BER</v>
      </c>
    </row>
    <row r="2282" spans="1:10" hidden="1" x14ac:dyDescent="0.2">
      <c r="A2282" s="72">
        <v>23040192</v>
      </c>
      <c r="B2282" t="s">
        <v>1132</v>
      </c>
      <c r="C2282">
        <v>192</v>
      </c>
      <c r="D2282" s="73">
        <v>33631</v>
      </c>
      <c r="E2282">
        <v>2304</v>
      </c>
      <c r="F2282" t="s">
        <v>770</v>
      </c>
      <c r="G2282">
        <f t="shared" si="105"/>
        <v>3</v>
      </c>
      <c r="H2282" t="str">
        <f t="shared" si="106"/>
        <v>0192</v>
      </c>
      <c r="J2282" t="str">
        <f t="shared" si="107"/>
        <v>BER</v>
      </c>
    </row>
    <row r="2283" spans="1:10" hidden="1" x14ac:dyDescent="0.2">
      <c r="A2283" s="72">
        <v>22180102</v>
      </c>
      <c r="B2283" t="s">
        <v>2368</v>
      </c>
      <c r="C2283">
        <v>102</v>
      </c>
      <c r="D2283" s="73">
        <v>33898</v>
      </c>
      <c r="E2283">
        <v>2218</v>
      </c>
      <c r="F2283" t="s">
        <v>2346</v>
      </c>
      <c r="G2283">
        <f t="shared" si="105"/>
        <v>3</v>
      </c>
      <c r="H2283" t="str">
        <f t="shared" si="106"/>
        <v>0102</v>
      </c>
      <c r="J2283" t="str">
        <f t="shared" si="107"/>
        <v>LEN</v>
      </c>
    </row>
    <row r="2284" spans="1:10" hidden="1" x14ac:dyDescent="0.2">
      <c r="A2284" s="72">
        <v>22180095</v>
      </c>
      <c r="B2284" t="s">
        <v>2369</v>
      </c>
      <c r="C2284">
        <v>95</v>
      </c>
      <c r="D2284" s="73">
        <v>33090</v>
      </c>
      <c r="E2284">
        <v>2218</v>
      </c>
      <c r="F2284" t="s">
        <v>2346</v>
      </c>
      <c r="G2284">
        <f t="shared" si="105"/>
        <v>2</v>
      </c>
      <c r="H2284" t="str">
        <f t="shared" si="106"/>
        <v>0095</v>
      </c>
      <c r="J2284" t="str">
        <f t="shared" si="107"/>
        <v>LEN</v>
      </c>
    </row>
    <row r="2285" spans="1:10" hidden="1" x14ac:dyDescent="0.2">
      <c r="A2285" s="72">
        <v>22160117</v>
      </c>
      <c r="B2285" t="s">
        <v>2328</v>
      </c>
      <c r="C2285">
        <v>117</v>
      </c>
      <c r="D2285" s="73">
        <v>24625</v>
      </c>
      <c r="E2285">
        <v>2216</v>
      </c>
      <c r="F2285" t="s">
        <v>2313</v>
      </c>
      <c r="G2285">
        <f t="shared" si="105"/>
        <v>3</v>
      </c>
      <c r="H2285" t="str">
        <f t="shared" si="106"/>
        <v>0117</v>
      </c>
      <c r="J2285" t="str">
        <f t="shared" si="107"/>
        <v>USS</v>
      </c>
    </row>
    <row r="2286" spans="1:10" hidden="1" x14ac:dyDescent="0.2">
      <c r="A2286" s="72">
        <v>22270002</v>
      </c>
      <c r="B2286" t="s">
        <v>1022</v>
      </c>
      <c r="C2286">
        <v>2</v>
      </c>
      <c r="D2286" s="73">
        <v>18663</v>
      </c>
      <c r="E2286">
        <v>2227</v>
      </c>
      <c r="F2286" t="s">
        <v>52</v>
      </c>
      <c r="G2286">
        <f t="shared" si="105"/>
        <v>1</v>
      </c>
      <c r="H2286" t="str">
        <f t="shared" si="106"/>
        <v>0002</v>
      </c>
      <c r="J2286" t="str">
        <f t="shared" si="107"/>
        <v>NEE</v>
      </c>
    </row>
    <row r="2287" spans="1:10" hidden="1" x14ac:dyDescent="0.2">
      <c r="A2287" s="72">
        <v>22200210</v>
      </c>
      <c r="B2287" t="s">
        <v>2434</v>
      </c>
      <c r="C2287">
        <v>210</v>
      </c>
      <c r="D2287" s="73">
        <v>27285</v>
      </c>
      <c r="E2287">
        <v>2220</v>
      </c>
      <c r="F2287" t="s">
        <v>2406</v>
      </c>
      <c r="G2287">
        <f t="shared" si="105"/>
        <v>3</v>
      </c>
      <c r="H2287" t="str">
        <f t="shared" si="106"/>
        <v>0210</v>
      </c>
      <c r="J2287" t="str">
        <f t="shared" si="107"/>
        <v>HOE</v>
      </c>
    </row>
    <row r="2288" spans="1:10" hidden="1" x14ac:dyDescent="0.2">
      <c r="A2288" s="72">
        <v>22270015</v>
      </c>
      <c r="B2288" t="s">
        <v>1023</v>
      </c>
      <c r="C2288">
        <v>15</v>
      </c>
      <c r="D2288" s="73">
        <v>28473</v>
      </c>
      <c r="E2288">
        <v>2227</v>
      </c>
      <c r="F2288" t="s">
        <v>52</v>
      </c>
      <c r="G2288">
        <f t="shared" si="105"/>
        <v>2</v>
      </c>
      <c r="H2288" t="str">
        <f t="shared" si="106"/>
        <v>0015</v>
      </c>
      <c r="J2288" t="str">
        <f t="shared" si="107"/>
        <v>NEE</v>
      </c>
    </row>
    <row r="2289" spans="1:10" hidden="1" x14ac:dyDescent="0.2">
      <c r="A2289" s="72">
        <v>24130045</v>
      </c>
      <c r="B2289" t="s">
        <v>148</v>
      </c>
      <c r="C2289">
        <v>45</v>
      </c>
      <c r="D2289" s="73">
        <v>22628</v>
      </c>
      <c r="E2289">
        <v>2413</v>
      </c>
      <c r="F2289" t="s">
        <v>113</v>
      </c>
      <c r="G2289">
        <f t="shared" si="105"/>
        <v>2</v>
      </c>
      <c r="H2289" t="str">
        <f t="shared" si="106"/>
        <v>0045</v>
      </c>
      <c r="J2289" t="str">
        <f t="shared" si="107"/>
        <v>HER</v>
      </c>
    </row>
    <row r="2290" spans="1:10" hidden="1" x14ac:dyDescent="0.2">
      <c r="A2290" s="72">
        <v>24010310</v>
      </c>
      <c r="B2290" t="s">
        <v>2225</v>
      </c>
      <c r="C2290">
        <v>310</v>
      </c>
      <c r="D2290" s="73">
        <v>34302</v>
      </c>
      <c r="E2290">
        <v>2401</v>
      </c>
      <c r="F2290" t="s">
        <v>2200</v>
      </c>
      <c r="G2290">
        <f t="shared" si="105"/>
        <v>3</v>
      </c>
      <c r="H2290" t="str">
        <f t="shared" si="106"/>
        <v>0310</v>
      </c>
      <c r="J2290" t="str">
        <f t="shared" si="107"/>
        <v>ERN</v>
      </c>
    </row>
    <row r="2291" spans="1:10" x14ac:dyDescent="0.2">
      <c r="A2291" s="72">
        <v>23010352</v>
      </c>
      <c r="B2291" s="113" t="s">
        <v>2478</v>
      </c>
      <c r="C2291">
        <v>352</v>
      </c>
      <c r="D2291" s="73">
        <v>33706</v>
      </c>
      <c r="E2291">
        <v>2301</v>
      </c>
      <c r="F2291" s="113" t="s">
        <v>1044</v>
      </c>
      <c r="G2291">
        <f t="shared" si="105"/>
        <v>3</v>
      </c>
      <c r="H2291" t="str">
        <f t="shared" si="106"/>
        <v>0352</v>
      </c>
      <c r="J2291" t="str">
        <f t="shared" si="107"/>
        <v>LOE</v>
      </c>
    </row>
    <row r="2292" spans="1:10" hidden="1" x14ac:dyDescent="0.2">
      <c r="A2292" s="72">
        <v>21100098</v>
      </c>
      <c r="B2292" t="s">
        <v>1991</v>
      </c>
      <c r="C2292">
        <v>98</v>
      </c>
      <c r="D2292" s="73">
        <v>24791</v>
      </c>
      <c r="E2292">
        <v>2110</v>
      </c>
      <c r="F2292" t="s">
        <v>1957</v>
      </c>
      <c r="G2292">
        <f t="shared" si="105"/>
        <v>2</v>
      </c>
      <c r="H2292" t="str">
        <f t="shared" si="106"/>
        <v>0098</v>
      </c>
      <c r="J2292" t="str">
        <f t="shared" si="107"/>
        <v>WET</v>
      </c>
    </row>
    <row r="2293" spans="1:10" hidden="1" x14ac:dyDescent="0.2">
      <c r="A2293" s="72">
        <v>24130101</v>
      </c>
      <c r="B2293" t="s">
        <v>149</v>
      </c>
      <c r="C2293">
        <v>101</v>
      </c>
      <c r="D2293" s="73">
        <v>29387</v>
      </c>
      <c r="E2293">
        <v>2413</v>
      </c>
      <c r="F2293" t="s">
        <v>113</v>
      </c>
      <c r="G2293">
        <f t="shared" si="105"/>
        <v>3</v>
      </c>
      <c r="H2293" t="str">
        <f t="shared" si="106"/>
        <v>0101</v>
      </c>
      <c r="J2293" t="str">
        <f t="shared" si="107"/>
        <v>HER</v>
      </c>
    </row>
    <row r="2294" spans="1:10" hidden="1" x14ac:dyDescent="0.2">
      <c r="A2294" s="72">
        <v>24060052</v>
      </c>
      <c r="B2294" t="s">
        <v>1422</v>
      </c>
      <c r="C2294">
        <v>52</v>
      </c>
      <c r="D2294" s="73">
        <v>19810</v>
      </c>
      <c r="E2294">
        <v>2406</v>
      </c>
      <c r="F2294" t="s">
        <v>1386</v>
      </c>
      <c r="G2294">
        <f t="shared" si="105"/>
        <v>2</v>
      </c>
      <c r="H2294" t="str">
        <f t="shared" si="106"/>
        <v>0052</v>
      </c>
      <c r="J2294" t="str">
        <f t="shared" si="107"/>
        <v>RED</v>
      </c>
    </row>
    <row r="2295" spans="1:10" hidden="1" x14ac:dyDescent="0.2">
      <c r="A2295" s="72">
        <v>21100139</v>
      </c>
      <c r="B2295" t="s">
        <v>1992</v>
      </c>
      <c r="C2295">
        <v>139</v>
      </c>
      <c r="D2295" s="73">
        <v>34610</v>
      </c>
      <c r="E2295">
        <v>2110</v>
      </c>
      <c r="F2295" t="s">
        <v>1957</v>
      </c>
      <c r="G2295">
        <f t="shared" si="105"/>
        <v>3</v>
      </c>
      <c r="H2295" t="str">
        <f t="shared" si="106"/>
        <v>0139</v>
      </c>
      <c r="J2295" t="str">
        <f t="shared" si="107"/>
        <v>WET</v>
      </c>
    </row>
    <row r="2296" spans="1:10" hidden="1" x14ac:dyDescent="0.2">
      <c r="A2296" s="72">
        <v>24090177</v>
      </c>
      <c r="B2296" t="s">
        <v>1559</v>
      </c>
      <c r="C2296">
        <v>177</v>
      </c>
      <c r="D2296" s="73">
        <v>28924</v>
      </c>
      <c r="E2296">
        <v>2409</v>
      </c>
      <c r="F2296" t="s">
        <v>1528</v>
      </c>
      <c r="G2296">
        <f t="shared" si="105"/>
        <v>3</v>
      </c>
      <c r="H2296" t="str">
        <f t="shared" si="106"/>
        <v>0177</v>
      </c>
      <c r="J2296" t="str">
        <f t="shared" si="107"/>
        <v>SCH</v>
      </c>
    </row>
    <row r="2297" spans="1:10" hidden="1" x14ac:dyDescent="0.2">
      <c r="A2297" s="72">
        <v>24270242</v>
      </c>
      <c r="B2297" t="s">
        <v>1669</v>
      </c>
      <c r="C2297">
        <v>242</v>
      </c>
      <c r="D2297" s="73">
        <v>25696</v>
      </c>
      <c r="E2297">
        <v>2427</v>
      </c>
      <c r="F2297" t="s">
        <v>1653</v>
      </c>
      <c r="G2297">
        <f t="shared" si="105"/>
        <v>3</v>
      </c>
      <c r="H2297" t="str">
        <f t="shared" si="106"/>
        <v>0242</v>
      </c>
      <c r="J2297" t="str">
        <f t="shared" si="107"/>
        <v>SCH</v>
      </c>
    </row>
    <row r="2298" spans="1:10" hidden="1" x14ac:dyDescent="0.2">
      <c r="A2298" s="72">
        <v>21110147</v>
      </c>
      <c r="B2298" t="s">
        <v>2025</v>
      </c>
      <c r="C2298">
        <v>147</v>
      </c>
      <c r="D2298" s="73">
        <v>14400</v>
      </c>
      <c r="E2298">
        <v>2111</v>
      </c>
      <c r="F2298" t="s">
        <v>1995</v>
      </c>
      <c r="G2298">
        <f t="shared" si="105"/>
        <v>3</v>
      </c>
      <c r="H2298" t="str">
        <f t="shared" si="106"/>
        <v>0147</v>
      </c>
      <c r="J2298" t="str">
        <f t="shared" si="107"/>
        <v>ARO</v>
      </c>
    </row>
    <row r="2299" spans="1:10" hidden="1" x14ac:dyDescent="0.2">
      <c r="A2299" s="72">
        <v>22070272</v>
      </c>
      <c r="B2299" t="s">
        <v>861</v>
      </c>
      <c r="C2299">
        <v>272</v>
      </c>
      <c r="D2299" s="73">
        <v>24906</v>
      </c>
      <c r="E2299">
        <v>2207</v>
      </c>
      <c r="F2299" t="s">
        <v>800</v>
      </c>
      <c r="G2299">
        <f t="shared" si="105"/>
        <v>3</v>
      </c>
      <c r="H2299" t="str">
        <f t="shared" si="106"/>
        <v>0272</v>
      </c>
      <c r="J2299" t="str">
        <f t="shared" si="107"/>
        <v>GOD</v>
      </c>
    </row>
    <row r="2300" spans="1:10" hidden="1" x14ac:dyDescent="0.2">
      <c r="A2300" s="72">
        <v>22190205</v>
      </c>
      <c r="B2300" t="s">
        <v>2401</v>
      </c>
      <c r="C2300">
        <v>205</v>
      </c>
      <c r="D2300" s="73">
        <v>33947</v>
      </c>
      <c r="E2300">
        <v>2219</v>
      </c>
      <c r="F2300" t="s">
        <v>2372</v>
      </c>
      <c r="G2300">
        <f t="shared" si="105"/>
        <v>3</v>
      </c>
      <c r="H2300" t="str">
        <f t="shared" si="106"/>
        <v>0205</v>
      </c>
      <c r="J2300" t="str">
        <f t="shared" si="107"/>
        <v>KOR</v>
      </c>
    </row>
    <row r="2301" spans="1:10" hidden="1" x14ac:dyDescent="0.2">
      <c r="A2301" s="72">
        <v>23040036</v>
      </c>
      <c r="B2301" t="s">
        <v>1133</v>
      </c>
      <c r="C2301">
        <v>36</v>
      </c>
      <c r="D2301" s="73">
        <v>17984</v>
      </c>
      <c r="E2301">
        <v>2304</v>
      </c>
      <c r="F2301" t="s">
        <v>770</v>
      </c>
      <c r="G2301">
        <f t="shared" si="105"/>
        <v>2</v>
      </c>
      <c r="H2301" t="str">
        <f t="shared" si="106"/>
        <v>0036</v>
      </c>
      <c r="J2301" t="str">
        <f t="shared" si="107"/>
        <v>BER</v>
      </c>
    </row>
    <row r="2302" spans="1:10" hidden="1" x14ac:dyDescent="0.2">
      <c r="A2302" s="72">
        <v>23130430</v>
      </c>
      <c r="B2302" t="s">
        <v>2148</v>
      </c>
      <c r="C2302">
        <v>430</v>
      </c>
      <c r="D2302" s="73">
        <v>24544</v>
      </c>
      <c r="E2302">
        <v>2313</v>
      </c>
      <c r="F2302" t="s">
        <v>2128</v>
      </c>
      <c r="G2302">
        <f t="shared" si="105"/>
        <v>3</v>
      </c>
      <c r="H2302" t="str">
        <f t="shared" si="106"/>
        <v>0430</v>
      </c>
      <c r="J2302" t="str">
        <f t="shared" si="107"/>
        <v>SAC</v>
      </c>
    </row>
    <row r="2303" spans="1:10" hidden="1" x14ac:dyDescent="0.2">
      <c r="A2303" s="72">
        <v>22070255</v>
      </c>
      <c r="B2303" t="s">
        <v>862</v>
      </c>
      <c r="C2303">
        <v>255</v>
      </c>
      <c r="D2303" s="73">
        <v>25940</v>
      </c>
      <c r="E2303">
        <v>2207</v>
      </c>
      <c r="F2303" t="s">
        <v>800</v>
      </c>
      <c r="G2303">
        <f t="shared" si="105"/>
        <v>3</v>
      </c>
      <c r="H2303" t="str">
        <f t="shared" si="106"/>
        <v>0255</v>
      </c>
      <c r="J2303" t="str">
        <f t="shared" si="107"/>
        <v>GOD</v>
      </c>
    </row>
    <row r="2304" spans="1:10" hidden="1" x14ac:dyDescent="0.2">
      <c r="A2304" s="72">
        <v>22050070</v>
      </c>
      <c r="B2304" t="s">
        <v>2056</v>
      </c>
      <c r="C2304">
        <v>70</v>
      </c>
      <c r="D2304" s="73">
        <v>31722</v>
      </c>
      <c r="E2304">
        <v>2205</v>
      </c>
      <c r="F2304" t="s">
        <v>747</v>
      </c>
      <c r="G2304">
        <f t="shared" si="105"/>
        <v>2</v>
      </c>
      <c r="H2304" t="str">
        <f t="shared" si="106"/>
        <v>0070</v>
      </c>
      <c r="J2304" t="str">
        <f t="shared" si="107"/>
        <v>FLE</v>
      </c>
    </row>
    <row r="2305" spans="1:10" x14ac:dyDescent="0.2">
      <c r="A2305" s="72">
        <v>23090091</v>
      </c>
      <c r="B2305" t="s">
        <v>1319</v>
      </c>
      <c r="C2305">
        <v>91</v>
      </c>
      <c r="D2305" s="73">
        <v>26023</v>
      </c>
      <c r="E2305">
        <v>2309</v>
      </c>
      <c r="F2305" t="s">
        <v>1295</v>
      </c>
      <c r="G2305">
        <f t="shared" si="105"/>
        <v>2</v>
      </c>
      <c r="H2305" t="str">
        <f t="shared" si="106"/>
        <v>0091</v>
      </c>
      <c r="J2305" t="str">
        <f t="shared" si="107"/>
        <v>BRA</v>
      </c>
    </row>
    <row r="2306" spans="1:10" hidden="1" x14ac:dyDescent="0.2">
      <c r="A2306" s="72">
        <v>23150195</v>
      </c>
      <c r="B2306" t="s">
        <v>2195</v>
      </c>
      <c r="C2306">
        <v>195</v>
      </c>
      <c r="D2306" s="73">
        <v>32891</v>
      </c>
      <c r="E2306">
        <v>2315</v>
      </c>
      <c r="F2306" t="s">
        <v>2150</v>
      </c>
      <c r="G2306">
        <f t="shared" ref="G2306:G2369" si="108">LEN(C2306)</f>
        <v>3</v>
      </c>
      <c r="H2306" t="str">
        <f t="shared" ref="H2306:H2369" si="109">IF(G2306=1,"0"&amp;"0"&amp;"0"&amp;C2306,IF(G2306=2,"0"&amp;"0"&amp;C2306,IF(G2306=3,"0"&amp;C2306,"")))</f>
        <v>0195</v>
      </c>
      <c r="J2306" t="str">
        <f t="shared" si="107"/>
        <v>FRE</v>
      </c>
    </row>
    <row r="2307" spans="1:10" hidden="1" x14ac:dyDescent="0.2">
      <c r="A2307" s="72">
        <v>24150155</v>
      </c>
      <c r="B2307" t="s">
        <v>200</v>
      </c>
      <c r="C2307">
        <v>155</v>
      </c>
      <c r="D2307" s="73">
        <v>28433</v>
      </c>
      <c r="E2307">
        <v>2415</v>
      </c>
      <c r="F2307" t="s">
        <v>170</v>
      </c>
      <c r="G2307">
        <f t="shared" si="108"/>
        <v>3</v>
      </c>
      <c r="H2307" t="str">
        <f t="shared" si="109"/>
        <v>0155</v>
      </c>
      <c r="J2307" t="str">
        <f t="shared" si="107"/>
        <v>GEM</v>
      </c>
    </row>
    <row r="2308" spans="1:10" hidden="1" x14ac:dyDescent="0.2">
      <c r="A2308" s="72">
        <v>22260030</v>
      </c>
      <c r="B2308" t="s">
        <v>50</v>
      </c>
      <c r="C2308">
        <v>30</v>
      </c>
      <c r="D2308" s="73">
        <v>12895</v>
      </c>
      <c r="E2308">
        <v>2226</v>
      </c>
      <c r="F2308" t="s">
        <v>42</v>
      </c>
      <c r="G2308">
        <f t="shared" si="108"/>
        <v>2</v>
      </c>
      <c r="H2308" t="str">
        <f t="shared" si="109"/>
        <v>0030</v>
      </c>
      <c r="J2308" t="str">
        <f t="shared" si="107"/>
        <v>HER</v>
      </c>
    </row>
    <row r="2309" spans="1:10" hidden="1" x14ac:dyDescent="0.2">
      <c r="A2309" s="72">
        <v>22240065</v>
      </c>
      <c r="B2309" t="s">
        <v>21</v>
      </c>
      <c r="C2309">
        <v>65</v>
      </c>
      <c r="D2309" s="73">
        <v>27174</v>
      </c>
      <c r="E2309">
        <v>2224</v>
      </c>
      <c r="F2309" t="s">
        <v>11</v>
      </c>
      <c r="G2309">
        <f t="shared" si="108"/>
        <v>2</v>
      </c>
      <c r="H2309" t="str">
        <f t="shared" si="109"/>
        <v>0065</v>
      </c>
      <c r="J2309" t="str">
        <f t="shared" si="107"/>
        <v>NEU</v>
      </c>
    </row>
    <row r="2310" spans="1:10" hidden="1" x14ac:dyDescent="0.2">
      <c r="A2310" s="72">
        <v>22240066</v>
      </c>
      <c r="B2310" t="s">
        <v>20</v>
      </c>
      <c r="C2310">
        <v>66</v>
      </c>
      <c r="D2310" s="73">
        <v>28609</v>
      </c>
      <c r="E2310">
        <v>2224</v>
      </c>
      <c r="F2310" t="s">
        <v>11</v>
      </c>
      <c r="G2310">
        <f t="shared" si="108"/>
        <v>2</v>
      </c>
      <c r="H2310" t="str">
        <f t="shared" si="109"/>
        <v>0066</v>
      </c>
      <c r="J2310" t="str">
        <f t="shared" si="107"/>
        <v>NEU</v>
      </c>
    </row>
    <row r="2311" spans="1:10" hidden="1" x14ac:dyDescent="0.2">
      <c r="A2311" s="72">
        <v>21180029</v>
      </c>
      <c r="B2311" t="s">
        <v>626</v>
      </c>
      <c r="C2311">
        <v>29</v>
      </c>
      <c r="D2311" s="73">
        <v>23773</v>
      </c>
      <c r="E2311">
        <v>2118</v>
      </c>
      <c r="F2311" t="s">
        <v>608</v>
      </c>
      <c r="G2311">
        <f t="shared" si="108"/>
        <v>2</v>
      </c>
      <c r="H2311" t="str">
        <f t="shared" si="109"/>
        <v>0029</v>
      </c>
      <c r="J2311" t="str">
        <f t="shared" si="107"/>
        <v>WRE</v>
      </c>
    </row>
    <row r="2312" spans="1:10" hidden="1" x14ac:dyDescent="0.2">
      <c r="A2312" s="72">
        <v>21040059</v>
      </c>
      <c r="B2312" t="s">
        <v>523</v>
      </c>
      <c r="C2312">
        <v>59</v>
      </c>
      <c r="D2312" s="73">
        <v>23729</v>
      </c>
      <c r="E2312">
        <v>2104</v>
      </c>
      <c r="F2312" t="s">
        <v>496</v>
      </c>
      <c r="G2312">
        <f t="shared" si="108"/>
        <v>2</v>
      </c>
      <c r="H2312" t="str">
        <f t="shared" si="109"/>
        <v>0059</v>
      </c>
      <c r="J2312" t="str">
        <f t="shared" si="107"/>
        <v>LÜT</v>
      </c>
    </row>
    <row r="2313" spans="1:10" hidden="1" x14ac:dyDescent="0.2">
      <c r="A2313" s="72">
        <v>22060170</v>
      </c>
      <c r="B2313" t="s">
        <v>793</v>
      </c>
      <c r="C2313">
        <v>170</v>
      </c>
      <c r="D2313" s="73">
        <v>30942</v>
      </c>
      <c r="E2313">
        <v>2206</v>
      </c>
      <c r="F2313" t="s">
        <v>2060</v>
      </c>
      <c r="G2313">
        <f t="shared" si="108"/>
        <v>3</v>
      </c>
      <c r="H2313" t="str">
        <f t="shared" si="109"/>
        <v>0170</v>
      </c>
      <c r="J2313" t="str">
        <f t="shared" si="107"/>
        <v>GOL</v>
      </c>
    </row>
    <row r="2314" spans="1:10" hidden="1" x14ac:dyDescent="0.2">
      <c r="A2314" s="72">
        <v>24340021</v>
      </c>
      <c r="B2314" t="s">
        <v>1797</v>
      </c>
      <c r="C2314">
        <v>21</v>
      </c>
      <c r="D2314" s="73">
        <v>22883</v>
      </c>
      <c r="E2314">
        <v>2434</v>
      </c>
      <c r="F2314" t="s">
        <v>1785</v>
      </c>
      <c r="G2314">
        <f t="shared" si="108"/>
        <v>2</v>
      </c>
      <c r="H2314" t="str">
        <f t="shared" si="109"/>
        <v>0021</v>
      </c>
      <c r="J2314" t="str">
        <f t="shared" si="107"/>
        <v>BSC</v>
      </c>
    </row>
    <row r="2315" spans="1:10" hidden="1" x14ac:dyDescent="0.2">
      <c r="A2315" s="72">
        <v>21050182</v>
      </c>
      <c r="B2315" t="s">
        <v>1835</v>
      </c>
      <c r="C2315">
        <v>182</v>
      </c>
      <c r="D2315" s="73">
        <v>25230</v>
      </c>
      <c r="E2315">
        <v>2105</v>
      </c>
      <c r="F2315" t="s">
        <v>525</v>
      </c>
      <c r="G2315">
        <f t="shared" si="108"/>
        <v>3</v>
      </c>
      <c r="H2315" t="str">
        <f t="shared" si="109"/>
        <v>0182</v>
      </c>
      <c r="J2315" t="str">
        <f t="shared" si="107"/>
        <v>KÜL</v>
      </c>
    </row>
    <row r="2316" spans="1:10" hidden="1" x14ac:dyDescent="0.2">
      <c r="A2316" s="72">
        <v>24060054</v>
      </c>
      <c r="B2316" t="s">
        <v>1423</v>
      </c>
      <c r="C2316">
        <v>54</v>
      </c>
      <c r="D2316" s="73">
        <v>20319</v>
      </c>
      <c r="E2316">
        <v>2406</v>
      </c>
      <c r="F2316" t="s">
        <v>1386</v>
      </c>
      <c r="G2316">
        <f t="shared" si="108"/>
        <v>2</v>
      </c>
      <c r="H2316" t="str">
        <f t="shared" si="109"/>
        <v>0054</v>
      </c>
      <c r="J2316" t="str">
        <f t="shared" si="107"/>
        <v>RED</v>
      </c>
    </row>
    <row r="2317" spans="1:10" hidden="1" x14ac:dyDescent="0.2">
      <c r="A2317" s="72">
        <v>24060010</v>
      </c>
      <c r="B2317" t="s">
        <v>1424</v>
      </c>
      <c r="C2317">
        <v>10</v>
      </c>
      <c r="D2317" s="73">
        <v>19220</v>
      </c>
      <c r="E2317">
        <v>2406</v>
      </c>
      <c r="F2317" t="s">
        <v>1386</v>
      </c>
      <c r="G2317">
        <f t="shared" si="108"/>
        <v>2</v>
      </c>
      <c r="H2317" t="str">
        <f t="shared" si="109"/>
        <v>0010</v>
      </c>
      <c r="J2317" t="str">
        <f t="shared" si="107"/>
        <v>RED</v>
      </c>
    </row>
    <row r="2318" spans="1:10" hidden="1" x14ac:dyDescent="0.2">
      <c r="A2318" s="72">
        <v>21080096</v>
      </c>
      <c r="B2318" t="s">
        <v>1954</v>
      </c>
      <c r="C2318">
        <v>96</v>
      </c>
      <c r="D2318" s="73">
        <v>19632</v>
      </c>
      <c r="E2318">
        <v>2108</v>
      </c>
      <c r="F2318" t="s">
        <v>1911</v>
      </c>
      <c r="G2318">
        <f t="shared" si="108"/>
        <v>2</v>
      </c>
      <c r="H2318" t="str">
        <f t="shared" si="109"/>
        <v>0096</v>
      </c>
      <c r="J2318" t="str">
        <f t="shared" si="107"/>
        <v>MAS</v>
      </c>
    </row>
    <row r="2319" spans="1:10" hidden="1" x14ac:dyDescent="0.2">
      <c r="A2319" s="72">
        <v>23100238</v>
      </c>
      <c r="B2319" t="s">
        <v>2092</v>
      </c>
      <c r="C2319">
        <v>238</v>
      </c>
      <c r="D2319" s="73">
        <v>18135</v>
      </c>
      <c r="E2319">
        <v>2310</v>
      </c>
      <c r="F2319" t="s">
        <v>1322</v>
      </c>
      <c r="G2319">
        <f t="shared" si="108"/>
        <v>3</v>
      </c>
      <c r="H2319" t="str">
        <f t="shared" si="109"/>
        <v>0238</v>
      </c>
      <c r="J2319" t="str">
        <f t="shared" si="107"/>
        <v>ALT</v>
      </c>
    </row>
    <row r="2320" spans="1:10" hidden="1" x14ac:dyDescent="0.2">
      <c r="A2320" s="72">
        <v>23110224</v>
      </c>
      <c r="B2320" t="s">
        <v>2092</v>
      </c>
      <c r="C2320">
        <v>224</v>
      </c>
      <c r="D2320" s="73">
        <v>18135</v>
      </c>
      <c r="E2320">
        <v>2311</v>
      </c>
      <c r="F2320" t="s">
        <v>2098</v>
      </c>
      <c r="G2320">
        <f t="shared" si="108"/>
        <v>3</v>
      </c>
      <c r="H2320" t="str">
        <f t="shared" si="109"/>
        <v>0224</v>
      </c>
      <c r="J2320" t="str">
        <f t="shared" si="107"/>
        <v>REI</v>
      </c>
    </row>
    <row r="2321" spans="1:10" hidden="1" x14ac:dyDescent="0.2">
      <c r="A2321" s="72">
        <v>21140088</v>
      </c>
      <c r="B2321" t="s">
        <v>593</v>
      </c>
      <c r="C2321">
        <v>88</v>
      </c>
      <c r="D2321" s="73">
        <v>33628</v>
      </c>
      <c r="E2321">
        <v>2114</v>
      </c>
      <c r="F2321" t="s">
        <v>563</v>
      </c>
      <c r="G2321">
        <f t="shared" si="108"/>
        <v>2</v>
      </c>
      <c r="H2321" t="str">
        <f t="shared" si="109"/>
        <v>0088</v>
      </c>
      <c r="J2321" t="str">
        <f t="shared" si="107"/>
        <v>NEU</v>
      </c>
    </row>
    <row r="2322" spans="1:10" hidden="1" x14ac:dyDescent="0.2">
      <c r="A2322" s="72">
        <v>23030142</v>
      </c>
      <c r="B2322" t="s">
        <v>765</v>
      </c>
      <c r="C2322">
        <v>142</v>
      </c>
      <c r="D2322" s="73">
        <v>32925</v>
      </c>
      <c r="E2322">
        <v>2303</v>
      </c>
      <c r="F2322" t="s">
        <v>1109</v>
      </c>
      <c r="G2322">
        <f t="shared" si="108"/>
        <v>3</v>
      </c>
      <c r="H2322" t="str">
        <f t="shared" si="109"/>
        <v>0142</v>
      </c>
      <c r="J2322" t="str">
        <f t="shared" si="107"/>
        <v>NET</v>
      </c>
    </row>
    <row r="2323" spans="1:10" hidden="1" x14ac:dyDescent="0.2">
      <c r="A2323" s="72">
        <v>23030141</v>
      </c>
      <c r="B2323" t="s">
        <v>766</v>
      </c>
      <c r="C2323">
        <v>141</v>
      </c>
      <c r="D2323" s="73">
        <v>32498</v>
      </c>
      <c r="E2323">
        <v>2303</v>
      </c>
      <c r="F2323" t="s">
        <v>1109</v>
      </c>
      <c r="G2323">
        <f t="shared" si="108"/>
        <v>3</v>
      </c>
      <c r="H2323" t="str">
        <f t="shared" si="109"/>
        <v>0141</v>
      </c>
      <c r="J2323" t="str">
        <f t="shared" si="107"/>
        <v>NET</v>
      </c>
    </row>
    <row r="2324" spans="1:10" hidden="1" x14ac:dyDescent="0.2">
      <c r="A2324" s="72">
        <v>21060314</v>
      </c>
      <c r="B2324" t="s">
        <v>1880</v>
      </c>
      <c r="C2324">
        <v>314</v>
      </c>
      <c r="D2324" s="73">
        <v>22066</v>
      </c>
      <c r="E2324">
        <v>2106</v>
      </c>
      <c r="F2324" t="s">
        <v>1839</v>
      </c>
      <c r="G2324">
        <f t="shared" si="108"/>
        <v>3</v>
      </c>
      <c r="H2324" t="str">
        <f t="shared" si="109"/>
        <v>0314</v>
      </c>
      <c r="J2324" t="e">
        <f t="shared" si="107"/>
        <v>#VALUE!</v>
      </c>
    </row>
    <row r="2325" spans="1:10" hidden="1" x14ac:dyDescent="0.2">
      <c r="A2325" s="72">
        <v>21060307</v>
      </c>
      <c r="B2325" t="s">
        <v>1881</v>
      </c>
      <c r="C2325">
        <v>307</v>
      </c>
      <c r="D2325" s="73">
        <v>32930</v>
      </c>
      <c r="E2325">
        <v>2106</v>
      </c>
      <c r="F2325" t="s">
        <v>1839</v>
      </c>
      <c r="G2325">
        <f t="shared" si="108"/>
        <v>3</v>
      </c>
      <c r="H2325" t="str">
        <f t="shared" si="109"/>
        <v>0307</v>
      </c>
      <c r="J2325" t="e">
        <f t="shared" si="107"/>
        <v>#VALUE!</v>
      </c>
    </row>
    <row r="2326" spans="1:10" hidden="1" x14ac:dyDescent="0.2">
      <c r="A2326" s="72">
        <v>23030147</v>
      </c>
      <c r="B2326" t="s">
        <v>767</v>
      </c>
      <c r="C2326">
        <v>147</v>
      </c>
      <c r="D2326" s="73">
        <v>22350</v>
      </c>
      <c r="E2326">
        <v>2303</v>
      </c>
      <c r="F2326" t="s">
        <v>1109</v>
      </c>
      <c r="G2326">
        <f t="shared" si="108"/>
        <v>3</v>
      </c>
      <c r="H2326" t="str">
        <f t="shared" si="109"/>
        <v>0147</v>
      </c>
      <c r="J2326" t="str">
        <f t="shared" si="107"/>
        <v>NET</v>
      </c>
    </row>
    <row r="2327" spans="1:10" hidden="1" x14ac:dyDescent="0.2">
      <c r="A2327" s="72">
        <v>21070355</v>
      </c>
      <c r="B2327" t="s">
        <v>1905</v>
      </c>
      <c r="C2327">
        <v>355</v>
      </c>
      <c r="D2327" s="73">
        <v>19148</v>
      </c>
      <c r="E2327">
        <v>2107</v>
      </c>
      <c r="F2327" t="s">
        <v>1884</v>
      </c>
      <c r="G2327">
        <f t="shared" si="108"/>
        <v>3</v>
      </c>
      <c r="H2327" t="str">
        <f t="shared" si="109"/>
        <v>0355</v>
      </c>
      <c r="J2327" t="str">
        <f t="shared" ref="J2327:J2390" si="110">UPPER(MID(F2327,SEARCH(" ",F2327,1)+1,3))</f>
        <v>TWI</v>
      </c>
    </row>
    <row r="2328" spans="1:10" hidden="1" x14ac:dyDescent="0.2">
      <c r="A2328" s="72">
        <v>24060104</v>
      </c>
      <c r="B2328" t="s">
        <v>1425</v>
      </c>
      <c r="C2328">
        <v>104</v>
      </c>
      <c r="D2328" s="73">
        <v>24281</v>
      </c>
      <c r="E2328">
        <v>2406</v>
      </c>
      <c r="F2328" t="s">
        <v>1386</v>
      </c>
      <c r="G2328">
        <f t="shared" si="108"/>
        <v>3</v>
      </c>
      <c r="H2328" t="str">
        <f t="shared" si="109"/>
        <v>0104</v>
      </c>
      <c r="J2328" t="str">
        <f t="shared" si="110"/>
        <v>RED</v>
      </c>
    </row>
    <row r="2329" spans="1:10" hidden="1" x14ac:dyDescent="0.2">
      <c r="A2329" s="72">
        <v>24070284</v>
      </c>
      <c r="B2329" t="s">
        <v>1450</v>
      </c>
      <c r="C2329">
        <v>284</v>
      </c>
      <c r="D2329" s="73">
        <v>32357</v>
      </c>
      <c r="E2329">
        <v>2407</v>
      </c>
      <c r="F2329" t="s">
        <v>1432</v>
      </c>
      <c r="G2329">
        <f t="shared" si="108"/>
        <v>3</v>
      </c>
      <c r="H2329" t="str">
        <f t="shared" si="109"/>
        <v>0284</v>
      </c>
      <c r="J2329" t="str">
        <f t="shared" si="110"/>
        <v>HAT</v>
      </c>
    </row>
    <row r="2330" spans="1:10" hidden="1" x14ac:dyDescent="0.2">
      <c r="A2330" s="72">
        <v>24060227</v>
      </c>
      <c r="B2330" t="s">
        <v>1426</v>
      </c>
      <c r="C2330">
        <v>227</v>
      </c>
      <c r="D2330" s="73">
        <v>33815</v>
      </c>
      <c r="E2330">
        <v>2406</v>
      </c>
      <c r="F2330" t="s">
        <v>1386</v>
      </c>
      <c r="G2330">
        <f t="shared" si="108"/>
        <v>3</v>
      </c>
      <c r="H2330" t="str">
        <f t="shared" si="109"/>
        <v>0227</v>
      </c>
      <c r="J2330" t="str">
        <f t="shared" si="110"/>
        <v>RED</v>
      </c>
    </row>
    <row r="2331" spans="1:10" hidden="1" x14ac:dyDescent="0.2">
      <c r="A2331" s="72">
        <v>24060243</v>
      </c>
      <c r="B2331" t="s">
        <v>1427</v>
      </c>
      <c r="C2331">
        <v>243</v>
      </c>
      <c r="D2331" s="73">
        <v>34462</v>
      </c>
      <c r="E2331">
        <v>2406</v>
      </c>
      <c r="F2331" t="s">
        <v>1386</v>
      </c>
      <c r="G2331">
        <f t="shared" si="108"/>
        <v>3</v>
      </c>
      <c r="H2331" t="str">
        <f t="shared" si="109"/>
        <v>0243</v>
      </c>
      <c r="J2331" t="str">
        <f t="shared" si="110"/>
        <v>RED</v>
      </c>
    </row>
    <row r="2332" spans="1:10" hidden="1" x14ac:dyDescent="0.2">
      <c r="A2332" s="72">
        <v>24130137</v>
      </c>
      <c r="B2332" t="s">
        <v>150</v>
      </c>
      <c r="C2332">
        <v>137</v>
      </c>
      <c r="D2332" s="73">
        <v>33149</v>
      </c>
      <c r="E2332">
        <v>2413</v>
      </c>
      <c r="F2332" t="s">
        <v>113</v>
      </c>
      <c r="G2332">
        <f t="shared" si="108"/>
        <v>3</v>
      </c>
      <c r="H2332" t="str">
        <f t="shared" si="109"/>
        <v>0137</v>
      </c>
      <c r="J2332" t="str">
        <f t="shared" si="110"/>
        <v>HER</v>
      </c>
    </row>
    <row r="2333" spans="1:10" hidden="1" x14ac:dyDescent="0.2">
      <c r="A2333" s="72">
        <v>24060095</v>
      </c>
      <c r="B2333" t="s">
        <v>1428</v>
      </c>
      <c r="C2333">
        <v>95</v>
      </c>
      <c r="D2333" s="73">
        <v>25110</v>
      </c>
      <c r="E2333">
        <v>2406</v>
      </c>
      <c r="F2333" t="s">
        <v>1386</v>
      </c>
      <c r="G2333">
        <f t="shared" si="108"/>
        <v>2</v>
      </c>
      <c r="H2333" t="str">
        <f t="shared" si="109"/>
        <v>0095</v>
      </c>
      <c r="J2333" t="str">
        <f t="shared" si="110"/>
        <v>RED</v>
      </c>
    </row>
    <row r="2334" spans="1:10" hidden="1" x14ac:dyDescent="0.2">
      <c r="A2334" s="72">
        <v>24080380</v>
      </c>
      <c r="B2334" t="s">
        <v>1526</v>
      </c>
      <c r="C2334">
        <v>380</v>
      </c>
      <c r="D2334" s="73">
        <v>34934</v>
      </c>
      <c r="E2334">
        <v>2408</v>
      </c>
      <c r="F2334" t="s">
        <v>1453</v>
      </c>
      <c r="G2334">
        <f t="shared" si="108"/>
        <v>3</v>
      </c>
      <c r="H2334" t="str">
        <f t="shared" si="109"/>
        <v>0380</v>
      </c>
      <c r="J2334" t="str">
        <f t="shared" si="110"/>
        <v>GEI</v>
      </c>
    </row>
    <row r="2335" spans="1:10" hidden="1" x14ac:dyDescent="0.2">
      <c r="A2335" s="72">
        <v>21070231</v>
      </c>
      <c r="B2335" t="s">
        <v>1906</v>
      </c>
      <c r="C2335">
        <v>231</v>
      </c>
      <c r="D2335" s="73">
        <v>16121</v>
      </c>
      <c r="E2335">
        <v>2107</v>
      </c>
      <c r="F2335" t="s">
        <v>1884</v>
      </c>
      <c r="G2335">
        <f t="shared" si="108"/>
        <v>3</v>
      </c>
      <c r="H2335" t="str">
        <f t="shared" si="109"/>
        <v>0231</v>
      </c>
      <c r="J2335" t="str">
        <f t="shared" si="110"/>
        <v>TWI</v>
      </c>
    </row>
    <row r="2336" spans="1:10" hidden="1" x14ac:dyDescent="0.2">
      <c r="A2336" s="72">
        <v>21060024</v>
      </c>
      <c r="B2336" t="s">
        <v>1882</v>
      </c>
      <c r="C2336">
        <v>24</v>
      </c>
      <c r="D2336" s="73">
        <v>19397</v>
      </c>
      <c r="E2336">
        <v>2106</v>
      </c>
      <c r="F2336" t="s">
        <v>1839</v>
      </c>
      <c r="G2336">
        <f t="shared" si="108"/>
        <v>2</v>
      </c>
      <c r="H2336" t="str">
        <f t="shared" si="109"/>
        <v>0024</v>
      </c>
      <c r="J2336" t="e">
        <f t="shared" si="110"/>
        <v>#VALUE!</v>
      </c>
    </row>
    <row r="2337" spans="1:10" hidden="1" x14ac:dyDescent="0.2">
      <c r="A2337" s="72">
        <v>24240176</v>
      </c>
      <c r="B2337" t="s">
        <v>1622</v>
      </c>
      <c r="C2337">
        <v>176</v>
      </c>
      <c r="D2337" s="73">
        <v>32673</v>
      </c>
      <c r="E2337">
        <v>2424</v>
      </c>
      <c r="F2337" t="s">
        <v>1598</v>
      </c>
      <c r="G2337">
        <f t="shared" si="108"/>
        <v>3</v>
      </c>
      <c r="H2337" t="str">
        <f t="shared" si="109"/>
        <v>0176</v>
      </c>
      <c r="J2337" t="str">
        <f t="shared" si="110"/>
        <v>ROD</v>
      </c>
    </row>
    <row r="2338" spans="1:10" hidden="1" x14ac:dyDescent="0.2">
      <c r="A2338" s="72">
        <v>24030585</v>
      </c>
      <c r="B2338" t="s">
        <v>1352</v>
      </c>
      <c r="C2338">
        <v>585</v>
      </c>
      <c r="D2338" s="73">
        <v>26341</v>
      </c>
      <c r="E2338">
        <v>2403</v>
      </c>
      <c r="F2338" t="s">
        <v>2263</v>
      </c>
      <c r="G2338">
        <f t="shared" si="108"/>
        <v>3</v>
      </c>
      <c r="H2338" t="str">
        <f t="shared" si="109"/>
        <v>0585</v>
      </c>
      <c r="J2338" t="str">
        <f t="shared" si="110"/>
        <v>ALL</v>
      </c>
    </row>
    <row r="2339" spans="1:10" hidden="1" x14ac:dyDescent="0.2">
      <c r="A2339" s="72">
        <v>24080308</v>
      </c>
      <c r="B2339" t="s">
        <v>1352</v>
      </c>
      <c r="C2339">
        <v>308</v>
      </c>
      <c r="D2339" s="73">
        <v>26341</v>
      </c>
      <c r="E2339">
        <v>2408</v>
      </c>
      <c r="F2339" t="s">
        <v>1453</v>
      </c>
      <c r="G2339">
        <f t="shared" si="108"/>
        <v>3</v>
      </c>
      <c r="H2339" t="str">
        <f t="shared" si="109"/>
        <v>0308</v>
      </c>
      <c r="J2339" t="str">
        <f t="shared" si="110"/>
        <v>GEI</v>
      </c>
    </row>
    <row r="2340" spans="1:10" hidden="1" x14ac:dyDescent="0.2">
      <c r="A2340" s="72">
        <v>23030074</v>
      </c>
      <c r="B2340" t="s">
        <v>768</v>
      </c>
      <c r="C2340">
        <v>74</v>
      </c>
      <c r="D2340" s="73">
        <v>14346</v>
      </c>
      <c r="E2340">
        <v>2303</v>
      </c>
      <c r="F2340" t="s">
        <v>1109</v>
      </c>
      <c r="G2340">
        <f t="shared" si="108"/>
        <v>2</v>
      </c>
      <c r="H2340" t="str">
        <f t="shared" si="109"/>
        <v>0074</v>
      </c>
      <c r="J2340" t="str">
        <f t="shared" si="110"/>
        <v>NET</v>
      </c>
    </row>
    <row r="2341" spans="1:10" hidden="1" x14ac:dyDescent="0.2">
      <c r="A2341" s="72">
        <v>24200352</v>
      </c>
      <c r="B2341" t="s">
        <v>287</v>
      </c>
      <c r="C2341">
        <v>352</v>
      </c>
      <c r="D2341" s="73">
        <v>33220</v>
      </c>
      <c r="E2341">
        <v>2420</v>
      </c>
      <c r="F2341" t="s">
        <v>263</v>
      </c>
      <c r="G2341">
        <f t="shared" si="108"/>
        <v>3</v>
      </c>
      <c r="H2341" t="str">
        <f t="shared" si="109"/>
        <v>0352</v>
      </c>
      <c r="J2341" t="str">
        <f t="shared" si="110"/>
        <v>REN</v>
      </c>
    </row>
    <row r="2342" spans="1:10" hidden="1" x14ac:dyDescent="0.2">
      <c r="A2342" s="72">
        <v>24010321</v>
      </c>
      <c r="B2342" t="s">
        <v>2226</v>
      </c>
      <c r="C2342">
        <v>321</v>
      </c>
      <c r="D2342" s="73">
        <v>34172</v>
      </c>
      <c r="E2342">
        <v>2401</v>
      </c>
      <c r="F2342" t="s">
        <v>2200</v>
      </c>
      <c r="G2342">
        <f t="shared" si="108"/>
        <v>3</v>
      </c>
      <c r="H2342" t="str">
        <f t="shared" si="109"/>
        <v>0321</v>
      </c>
      <c r="J2342" t="str">
        <f t="shared" si="110"/>
        <v>ERN</v>
      </c>
    </row>
    <row r="2343" spans="1:10" hidden="1" x14ac:dyDescent="0.2">
      <c r="A2343" s="72">
        <v>24240175</v>
      </c>
      <c r="B2343" t="s">
        <v>2226</v>
      </c>
      <c r="C2343">
        <v>175</v>
      </c>
      <c r="D2343" s="73">
        <v>34172</v>
      </c>
      <c r="E2343">
        <v>2424</v>
      </c>
      <c r="F2343" t="s">
        <v>1598</v>
      </c>
      <c r="G2343">
        <f t="shared" si="108"/>
        <v>3</v>
      </c>
      <c r="H2343" t="str">
        <f t="shared" si="109"/>
        <v>0175</v>
      </c>
      <c r="J2343" t="str">
        <f t="shared" si="110"/>
        <v>ROD</v>
      </c>
    </row>
    <row r="2344" spans="1:10" hidden="1" x14ac:dyDescent="0.2">
      <c r="A2344" s="72">
        <v>21070365</v>
      </c>
      <c r="B2344" t="s">
        <v>1907</v>
      </c>
      <c r="C2344">
        <v>365</v>
      </c>
      <c r="D2344" s="73">
        <v>24588</v>
      </c>
      <c r="E2344">
        <v>2107</v>
      </c>
      <c r="F2344" t="s">
        <v>1884</v>
      </c>
      <c r="G2344">
        <f t="shared" si="108"/>
        <v>3</v>
      </c>
      <c r="H2344" t="str">
        <f t="shared" si="109"/>
        <v>0365</v>
      </c>
      <c r="J2344" t="str">
        <f t="shared" si="110"/>
        <v>TWI</v>
      </c>
    </row>
    <row r="2345" spans="1:10" hidden="1" x14ac:dyDescent="0.2">
      <c r="A2345" s="72">
        <v>21120093</v>
      </c>
      <c r="B2345" t="s">
        <v>2040</v>
      </c>
      <c r="C2345">
        <v>93</v>
      </c>
      <c r="D2345" s="73">
        <v>27786</v>
      </c>
      <c r="E2345">
        <v>2112</v>
      </c>
      <c r="F2345" t="s">
        <v>2027</v>
      </c>
      <c r="G2345">
        <f t="shared" si="108"/>
        <v>2</v>
      </c>
      <c r="H2345" t="str">
        <f t="shared" si="109"/>
        <v>0093</v>
      </c>
      <c r="J2345" t="str">
        <f t="shared" si="110"/>
        <v>WRE</v>
      </c>
    </row>
    <row r="2346" spans="1:10" hidden="1" x14ac:dyDescent="0.2">
      <c r="A2346" s="72">
        <v>21120119</v>
      </c>
      <c r="B2346" t="s">
        <v>2041</v>
      </c>
      <c r="C2346">
        <v>119</v>
      </c>
      <c r="D2346" s="73">
        <v>29524</v>
      </c>
      <c r="E2346">
        <v>2112</v>
      </c>
      <c r="F2346" t="s">
        <v>2027</v>
      </c>
      <c r="G2346">
        <f t="shared" si="108"/>
        <v>3</v>
      </c>
      <c r="H2346" t="str">
        <f t="shared" si="109"/>
        <v>0119</v>
      </c>
      <c r="J2346" t="str">
        <f t="shared" si="110"/>
        <v>WRE</v>
      </c>
    </row>
    <row r="2347" spans="1:10" x14ac:dyDescent="0.2">
      <c r="A2347" s="72">
        <v>23090141</v>
      </c>
      <c r="B2347" t="s">
        <v>1320</v>
      </c>
      <c r="C2347">
        <v>141</v>
      </c>
      <c r="D2347" s="73">
        <v>17411</v>
      </c>
      <c r="E2347">
        <v>2309</v>
      </c>
      <c r="F2347" t="s">
        <v>1295</v>
      </c>
      <c r="G2347">
        <f t="shared" si="108"/>
        <v>3</v>
      </c>
      <c r="H2347" t="str">
        <f t="shared" si="109"/>
        <v>0141</v>
      </c>
      <c r="J2347" t="str">
        <f t="shared" si="110"/>
        <v>BRA</v>
      </c>
    </row>
    <row r="2348" spans="1:10" hidden="1" x14ac:dyDescent="0.2">
      <c r="A2348" s="72">
        <v>21030615</v>
      </c>
      <c r="B2348" t="s">
        <v>490</v>
      </c>
      <c r="C2348">
        <v>615</v>
      </c>
      <c r="D2348" s="73">
        <v>19379</v>
      </c>
      <c r="E2348">
        <v>2103</v>
      </c>
      <c r="F2348" t="s">
        <v>419</v>
      </c>
      <c r="G2348">
        <f t="shared" si="108"/>
        <v>3</v>
      </c>
      <c r="H2348" t="str">
        <f t="shared" si="109"/>
        <v>0615</v>
      </c>
      <c r="J2348" t="str">
        <f t="shared" si="110"/>
        <v>ARO</v>
      </c>
    </row>
    <row r="2349" spans="1:10" x14ac:dyDescent="0.2">
      <c r="A2349" s="72">
        <v>23010317</v>
      </c>
      <c r="B2349" t="s">
        <v>786</v>
      </c>
      <c r="C2349">
        <v>317</v>
      </c>
      <c r="D2349" s="73">
        <v>27821</v>
      </c>
      <c r="E2349">
        <v>2301</v>
      </c>
      <c r="F2349" t="s">
        <v>1044</v>
      </c>
      <c r="G2349">
        <f t="shared" si="108"/>
        <v>3</v>
      </c>
      <c r="H2349" t="str">
        <f t="shared" si="109"/>
        <v>0317</v>
      </c>
      <c r="J2349" t="str">
        <f t="shared" si="110"/>
        <v>LOE</v>
      </c>
    </row>
    <row r="2350" spans="1:10" hidden="1" x14ac:dyDescent="0.2">
      <c r="A2350" s="72">
        <v>24250241</v>
      </c>
      <c r="B2350" t="s">
        <v>1637</v>
      </c>
      <c r="C2350">
        <v>241</v>
      </c>
      <c r="D2350" s="73">
        <v>33285</v>
      </c>
      <c r="E2350">
        <v>2425</v>
      </c>
      <c r="F2350" t="s">
        <v>1623</v>
      </c>
      <c r="G2350">
        <f t="shared" si="108"/>
        <v>3</v>
      </c>
      <c r="H2350" t="str">
        <f t="shared" si="109"/>
        <v>0241</v>
      </c>
      <c r="J2350" t="str">
        <f t="shared" si="110"/>
        <v>WIL</v>
      </c>
    </row>
    <row r="2351" spans="1:10" hidden="1" x14ac:dyDescent="0.2">
      <c r="A2351" s="72">
        <v>24180114</v>
      </c>
      <c r="B2351" t="s">
        <v>249</v>
      </c>
      <c r="C2351">
        <v>114</v>
      </c>
      <c r="D2351" s="73">
        <v>30012</v>
      </c>
      <c r="E2351">
        <v>2418</v>
      </c>
      <c r="F2351" t="s">
        <v>239</v>
      </c>
      <c r="G2351">
        <f t="shared" si="108"/>
        <v>3</v>
      </c>
      <c r="H2351" t="str">
        <f t="shared" si="109"/>
        <v>0114</v>
      </c>
      <c r="J2351" t="str">
        <f t="shared" si="110"/>
        <v>DOD</v>
      </c>
    </row>
    <row r="2352" spans="1:10" hidden="1" x14ac:dyDescent="0.2">
      <c r="A2352" s="72">
        <v>24320288</v>
      </c>
      <c r="B2352" t="s">
        <v>1782</v>
      </c>
      <c r="C2352">
        <v>288</v>
      </c>
      <c r="D2352" s="73">
        <v>29367</v>
      </c>
      <c r="E2352">
        <v>2432</v>
      </c>
      <c r="F2352" t="s">
        <v>1734</v>
      </c>
      <c r="G2352">
        <f t="shared" si="108"/>
        <v>3</v>
      </c>
      <c r="H2352" t="str">
        <f t="shared" si="109"/>
        <v>0288</v>
      </c>
      <c r="J2352" t="str">
        <f t="shared" si="110"/>
        <v>FRA</v>
      </c>
    </row>
    <row r="2353" spans="1:10" hidden="1" x14ac:dyDescent="0.2">
      <c r="A2353" s="72">
        <v>21030713</v>
      </c>
      <c r="B2353" t="s">
        <v>491</v>
      </c>
      <c r="C2353">
        <v>713</v>
      </c>
      <c r="D2353" s="73">
        <v>32241</v>
      </c>
      <c r="E2353">
        <v>2103</v>
      </c>
      <c r="F2353" t="s">
        <v>419</v>
      </c>
      <c r="G2353">
        <f t="shared" si="108"/>
        <v>3</v>
      </c>
      <c r="H2353" t="str">
        <f t="shared" si="109"/>
        <v>0713</v>
      </c>
      <c r="J2353" t="str">
        <f t="shared" si="110"/>
        <v>ARO</v>
      </c>
    </row>
    <row r="2354" spans="1:10" hidden="1" x14ac:dyDescent="0.2">
      <c r="A2354" s="72">
        <v>24060195</v>
      </c>
      <c r="B2354" t="s">
        <v>1429</v>
      </c>
      <c r="C2354">
        <v>195</v>
      </c>
      <c r="D2354" s="73">
        <v>31040</v>
      </c>
      <c r="E2354">
        <v>2406</v>
      </c>
      <c r="F2354" t="s">
        <v>1386</v>
      </c>
      <c r="G2354">
        <f t="shared" si="108"/>
        <v>3</v>
      </c>
      <c r="H2354" t="str">
        <f t="shared" si="109"/>
        <v>0195</v>
      </c>
      <c r="J2354" t="str">
        <f t="shared" si="110"/>
        <v>RED</v>
      </c>
    </row>
    <row r="2355" spans="1:10" hidden="1" x14ac:dyDescent="0.2">
      <c r="A2355" s="72">
        <v>23150110</v>
      </c>
      <c r="B2355" t="s">
        <v>2196</v>
      </c>
      <c r="C2355">
        <v>110</v>
      </c>
      <c r="D2355" s="73">
        <v>22851</v>
      </c>
      <c r="E2355">
        <v>2315</v>
      </c>
      <c r="F2355" t="s">
        <v>2150</v>
      </c>
      <c r="G2355">
        <f t="shared" si="108"/>
        <v>3</v>
      </c>
      <c r="H2355" t="str">
        <f t="shared" si="109"/>
        <v>0110</v>
      </c>
      <c r="J2355" t="str">
        <f t="shared" si="110"/>
        <v>FRE</v>
      </c>
    </row>
    <row r="2356" spans="1:10" hidden="1" x14ac:dyDescent="0.2">
      <c r="A2356" s="72">
        <v>23150164</v>
      </c>
      <c r="B2356" t="s">
        <v>2197</v>
      </c>
      <c r="C2356">
        <v>164</v>
      </c>
      <c r="D2356" s="73">
        <v>31904</v>
      </c>
      <c r="E2356">
        <v>2315</v>
      </c>
      <c r="F2356" t="s">
        <v>2150</v>
      </c>
      <c r="G2356">
        <f t="shared" si="108"/>
        <v>3</v>
      </c>
      <c r="H2356" t="str">
        <f t="shared" si="109"/>
        <v>0164</v>
      </c>
      <c r="J2356" t="str">
        <f t="shared" si="110"/>
        <v>FRE</v>
      </c>
    </row>
    <row r="2357" spans="1:10" hidden="1" x14ac:dyDescent="0.2">
      <c r="A2357" s="72">
        <v>24060105</v>
      </c>
      <c r="B2357" t="s">
        <v>1430</v>
      </c>
      <c r="C2357">
        <v>105</v>
      </c>
      <c r="D2357" s="73">
        <v>24212</v>
      </c>
      <c r="E2357">
        <v>2406</v>
      </c>
      <c r="F2357" t="s">
        <v>1386</v>
      </c>
      <c r="G2357">
        <f t="shared" si="108"/>
        <v>3</v>
      </c>
      <c r="H2357" t="str">
        <f t="shared" si="109"/>
        <v>0105</v>
      </c>
      <c r="J2357" t="str">
        <f t="shared" si="110"/>
        <v>RED</v>
      </c>
    </row>
    <row r="2358" spans="1:10" hidden="1" x14ac:dyDescent="0.2">
      <c r="A2358" s="72">
        <v>24060162</v>
      </c>
      <c r="B2358" t="s">
        <v>1431</v>
      </c>
      <c r="C2358">
        <v>162</v>
      </c>
      <c r="D2358" s="73">
        <v>29484</v>
      </c>
      <c r="E2358">
        <v>2406</v>
      </c>
      <c r="F2358" t="s">
        <v>1386</v>
      </c>
      <c r="G2358">
        <f t="shared" si="108"/>
        <v>3</v>
      </c>
      <c r="H2358" t="str">
        <f t="shared" si="109"/>
        <v>0162</v>
      </c>
      <c r="J2358" t="str">
        <f t="shared" si="110"/>
        <v>RED</v>
      </c>
    </row>
    <row r="2359" spans="1:10" hidden="1" x14ac:dyDescent="0.2">
      <c r="A2359" s="72">
        <v>21050180</v>
      </c>
      <c r="B2359" t="s">
        <v>1836</v>
      </c>
      <c r="C2359">
        <v>180</v>
      </c>
      <c r="D2359" s="73">
        <v>28770</v>
      </c>
      <c r="E2359">
        <v>2105</v>
      </c>
      <c r="F2359" t="s">
        <v>525</v>
      </c>
      <c r="G2359">
        <f t="shared" si="108"/>
        <v>3</v>
      </c>
      <c r="H2359" t="str">
        <f t="shared" si="109"/>
        <v>0180</v>
      </c>
      <c r="J2359" t="str">
        <f t="shared" si="110"/>
        <v>KÜL</v>
      </c>
    </row>
    <row r="2360" spans="1:10" hidden="1" x14ac:dyDescent="0.2">
      <c r="A2360" s="72">
        <v>21050187</v>
      </c>
      <c r="B2360" t="s">
        <v>1837</v>
      </c>
      <c r="C2360">
        <v>187</v>
      </c>
      <c r="D2360" s="73">
        <v>28720</v>
      </c>
      <c r="E2360">
        <v>2105</v>
      </c>
      <c r="F2360" t="s">
        <v>525</v>
      </c>
      <c r="G2360">
        <f t="shared" si="108"/>
        <v>3</v>
      </c>
      <c r="H2360" t="str">
        <f t="shared" si="109"/>
        <v>0187</v>
      </c>
      <c r="J2360" t="str">
        <f t="shared" si="110"/>
        <v>KÜL</v>
      </c>
    </row>
    <row r="2361" spans="1:10" hidden="1" x14ac:dyDescent="0.2">
      <c r="A2361" s="72">
        <v>22140105</v>
      </c>
      <c r="B2361" t="s">
        <v>991</v>
      </c>
      <c r="C2361">
        <v>105</v>
      </c>
      <c r="D2361" s="73">
        <v>15374</v>
      </c>
      <c r="E2361">
        <v>2214</v>
      </c>
      <c r="F2361" t="s">
        <v>971</v>
      </c>
      <c r="G2361">
        <f t="shared" si="108"/>
        <v>3</v>
      </c>
      <c r="H2361" t="str">
        <f t="shared" si="109"/>
        <v>0105</v>
      </c>
      <c r="J2361" t="str">
        <f t="shared" si="110"/>
        <v>BER</v>
      </c>
    </row>
    <row r="2362" spans="1:10" hidden="1" x14ac:dyDescent="0.2">
      <c r="A2362" s="72">
        <v>22020126</v>
      </c>
      <c r="B2362" t="s">
        <v>685</v>
      </c>
      <c r="C2362">
        <v>126</v>
      </c>
      <c r="D2362" s="73">
        <v>26700</v>
      </c>
      <c r="E2362">
        <v>2202</v>
      </c>
      <c r="F2362" t="s">
        <v>676</v>
      </c>
      <c r="G2362">
        <f t="shared" si="108"/>
        <v>3</v>
      </c>
      <c r="H2362" t="str">
        <f t="shared" si="109"/>
        <v>0126</v>
      </c>
      <c r="J2362" t="str">
        <f t="shared" si="110"/>
        <v>ADO</v>
      </c>
    </row>
    <row r="2363" spans="1:10" hidden="1" x14ac:dyDescent="0.2">
      <c r="A2363" s="72">
        <v>22150160</v>
      </c>
      <c r="B2363" t="s">
        <v>1018</v>
      </c>
      <c r="C2363">
        <v>160</v>
      </c>
      <c r="D2363" s="73">
        <v>21726</v>
      </c>
      <c r="E2363">
        <v>2215</v>
      </c>
      <c r="F2363" t="s">
        <v>997</v>
      </c>
      <c r="G2363">
        <f t="shared" si="108"/>
        <v>3</v>
      </c>
      <c r="H2363" t="str">
        <f t="shared" si="109"/>
        <v>0160</v>
      </c>
      <c r="J2363" t="str">
        <f t="shared" si="110"/>
        <v xml:space="preserve">GW </v>
      </c>
    </row>
    <row r="2364" spans="1:10" hidden="1" x14ac:dyDescent="0.2">
      <c r="A2364" s="72">
        <v>23100121</v>
      </c>
      <c r="B2364" t="s">
        <v>2093</v>
      </c>
      <c r="C2364">
        <v>121</v>
      </c>
      <c r="D2364" s="73">
        <v>16169</v>
      </c>
      <c r="E2364">
        <v>2310</v>
      </c>
      <c r="F2364" t="s">
        <v>1322</v>
      </c>
      <c r="G2364">
        <f t="shared" si="108"/>
        <v>3</v>
      </c>
      <c r="H2364" t="str">
        <f t="shared" si="109"/>
        <v>0121</v>
      </c>
      <c r="J2364" t="str">
        <f t="shared" si="110"/>
        <v>ALT</v>
      </c>
    </row>
    <row r="2365" spans="1:10" hidden="1" x14ac:dyDescent="0.2">
      <c r="A2365" s="72">
        <v>22080133</v>
      </c>
      <c r="B2365" t="s">
        <v>883</v>
      </c>
      <c r="C2365">
        <v>133</v>
      </c>
      <c r="D2365" s="73">
        <v>28365</v>
      </c>
      <c r="E2365">
        <v>2208</v>
      </c>
      <c r="F2365" t="s">
        <v>867</v>
      </c>
      <c r="G2365">
        <f t="shared" si="108"/>
        <v>3</v>
      </c>
      <c r="H2365" t="str">
        <f t="shared" si="109"/>
        <v>0133</v>
      </c>
      <c r="J2365" t="str">
        <f t="shared" si="110"/>
        <v>OBE</v>
      </c>
    </row>
    <row r="2366" spans="1:10" hidden="1" x14ac:dyDescent="0.2">
      <c r="A2366" s="72">
        <v>24090247</v>
      </c>
      <c r="B2366" t="s">
        <v>883</v>
      </c>
      <c r="C2366">
        <v>247</v>
      </c>
      <c r="D2366" s="73">
        <v>28365</v>
      </c>
      <c r="E2366">
        <v>2409</v>
      </c>
      <c r="F2366" t="s">
        <v>1528</v>
      </c>
      <c r="G2366">
        <f t="shared" si="108"/>
        <v>3</v>
      </c>
      <c r="H2366" t="str">
        <f t="shared" si="109"/>
        <v>0247</v>
      </c>
      <c r="J2366" t="str">
        <f t="shared" si="110"/>
        <v>SCH</v>
      </c>
    </row>
    <row r="2367" spans="1:10" hidden="1" x14ac:dyDescent="0.2">
      <c r="A2367" s="72">
        <v>22080117</v>
      </c>
      <c r="B2367" t="s">
        <v>884</v>
      </c>
      <c r="C2367">
        <v>117</v>
      </c>
      <c r="D2367" s="73">
        <v>27369</v>
      </c>
      <c r="E2367">
        <v>2208</v>
      </c>
      <c r="F2367" t="s">
        <v>867</v>
      </c>
      <c r="G2367">
        <f t="shared" si="108"/>
        <v>3</v>
      </c>
      <c r="H2367" t="str">
        <f t="shared" si="109"/>
        <v>0117</v>
      </c>
      <c r="J2367" t="str">
        <f t="shared" si="110"/>
        <v>OBE</v>
      </c>
    </row>
    <row r="2368" spans="1:10" hidden="1" x14ac:dyDescent="0.2">
      <c r="A2368" s="72">
        <v>22060167</v>
      </c>
      <c r="B2368" t="s">
        <v>794</v>
      </c>
      <c r="C2368">
        <v>167</v>
      </c>
      <c r="D2368" s="73">
        <v>27046</v>
      </c>
      <c r="E2368">
        <v>2206</v>
      </c>
      <c r="F2368" t="s">
        <v>2060</v>
      </c>
      <c r="G2368">
        <f t="shared" si="108"/>
        <v>3</v>
      </c>
      <c r="H2368" t="str">
        <f t="shared" si="109"/>
        <v>0167</v>
      </c>
      <c r="J2368" t="str">
        <f t="shared" si="110"/>
        <v>GOL</v>
      </c>
    </row>
    <row r="2369" spans="1:10" hidden="1" x14ac:dyDescent="0.2">
      <c r="A2369" s="72">
        <v>21070372</v>
      </c>
      <c r="B2369" t="s">
        <v>1908</v>
      </c>
      <c r="C2369">
        <v>372</v>
      </c>
      <c r="D2369" s="73">
        <v>32391</v>
      </c>
      <c r="E2369">
        <v>2107</v>
      </c>
      <c r="F2369" t="s">
        <v>1884</v>
      </c>
      <c r="G2369">
        <f t="shared" si="108"/>
        <v>3</v>
      </c>
      <c r="H2369" t="str">
        <f t="shared" si="109"/>
        <v>0372</v>
      </c>
      <c r="J2369" t="str">
        <f t="shared" si="110"/>
        <v>TWI</v>
      </c>
    </row>
    <row r="2370" spans="1:10" hidden="1" x14ac:dyDescent="0.2">
      <c r="A2370" s="72">
        <v>23100389</v>
      </c>
      <c r="B2370" t="s">
        <v>2094</v>
      </c>
      <c r="C2370">
        <v>389</v>
      </c>
      <c r="D2370" s="73">
        <v>33075</v>
      </c>
      <c r="E2370">
        <v>2310</v>
      </c>
      <c r="F2370" t="s">
        <v>1322</v>
      </c>
      <c r="G2370">
        <f t="shared" ref="G2370:G2433" si="111">LEN(C2370)</f>
        <v>3</v>
      </c>
      <c r="H2370" t="str">
        <f t="shared" ref="H2370:H2433" si="112">IF(G2370=1,"0"&amp;"0"&amp;"0"&amp;C2370,IF(G2370=2,"0"&amp;"0"&amp;C2370,IF(G2370=3,"0"&amp;C2370,"")))</f>
        <v>0389</v>
      </c>
      <c r="J2370" t="str">
        <f t="shared" si="110"/>
        <v>ALT</v>
      </c>
    </row>
    <row r="2371" spans="1:10" x14ac:dyDescent="0.2">
      <c r="A2371" s="72">
        <v>23010116</v>
      </c>
      <c r="B2371" t="s">
        <v>1085</v>
      </c>
      <c r="C2371">
        <v>116</v>
      </c>
      <c r="D2371" s="73">
        <v>24115</v>
      </c>
      <c r="E2371">
        <v>2301</v>
      </c>
      <c r="F2371" t="s">
        <v>1044</v>
      </c>
      <c r="G2371">
        <f t="shared" si="111"/>
        <v>3</v>
      </c>
      <c r="H2371" t="str">
        <f t="shared" si="112"/>
        <v>0116</v>
      </c>
      <c r="J2371" t="str">
        <f t="shared" si="110"/>
        <v>LOE</v>
      </c>
    </row>
    <row r="2372" spans="1:10" hidden="1" x14ac:dyDescent="0.2">
      <c r="A2372" s="72">
        <v>22140095</v>
      </c>
      <c r="B2372" t="s">
        <v>992</v>
      </c>
      <c r="C2372">
        <v>95</v>
      </c>
      <c r="D2372" s="73">
        <v>16241</v>
      </c>
      <c r="E2372">
        <v>2214</v>
      </c>
      <c r="F2372" t="s">
        <v>971</v>
      </c>
      <c r="G2372">
        <f t="shared" si="111"/>
        <v>2</v>
      </c>
      <c r="H2372" t="str">
        <f t="shared" si="112"/>
        <v>0095</v>
      </c>
      <c r="J2372" t="str">
        <f t="shared" si="110"/>
        <v>BER</v>
      </c>
    </row>
    <row r="2373" spans="1:10" x14ac:dyDescent="0.2">
      <c r="A2373" s="72">
        <v>23010098</v>
      </c>
      <c r="B2373" t="s">
        <v>1086</v>
      </c>
      <c r="C2373">
        <v>98</v>
      </c>
      <c r="D2373" s="73">
        <v>20786</v>
      </c>
      <c r="E2373">
        <v>2301</v>
      </c>
      <c r="F2373" t="s">
        <v>1044</v>
      </c>
      <c r="G2373">
        <f t="shared" si="111"/>
        <v>2</v>
      </c>
      <c r="H2373" t="str">
        <f t="shared" si="112"/>
        <v>0098</v>
      </c>
      <c r="J2373" t="str">
        <f t="shared" si="110"/>
        <v>LOE</v>
      </c>
    </row>
    <row r="2374" spans="1:10" hidden="1" x14ac:dyDescent="0.2">
      <c r="A2374" s="72">
        <v>22010335</v>
      </c>
      <c r="B2374" t="s">
        <v>674</v>
      </c>
      <c r="C2374">
        <v>335</v>
      </c>
      <c r="D2374" s="73">
        <v>31545</v>
      </c>
      <c r="E2374">
        <v>2201</v>
      </c>
      <c r="F2374" t="s">
        <v>629</v>
      </c>
      <c r="G2374">
        <f t="shared" si="111"/>
        <v>3</v>
      </c>
      <c r="H2374" t="str">
        <f t="shared" si="112"/>
        <v>0335</v>
      </c>
      <c r="J2374" t="str">
        <f t="shared" si="110"/>
        <v>KOR</v>
      </c>
    </row>
    <row r="2375" spans="1:10" x14ac:dyDescent="0.2">
      <c r="A2375" s="72">
        <v>23010099</v>
      </c>
      <c r="B2375" t="s">
        <v>1087</v>
      </c>
      <c r="C2375">
        <v>99</v>
      </c>
      <c r="D2375" s="73">
        <v>22053</v>
      </c>
      <c r="E2375">
        <v>2301</v>
      </c>
      <c r="F2375" t="s">
        <v>1044</v>
      </c>
      <c r="G2375">
        <f t="shared" si="111"/>
        <v>2</v>
      </c>
      <c r="H2375" t="str">
        <f t="shared" si="112"/>
        <v>0099</v>
      </c>
      <c r="J2375" t="str">
        <f t="shared" si="110"/>
        <v>LOE</v>
      </c>
    </row>
    <row r="2376" spans="1:10" x14ac:dyDescent="0.2">
      <c r="A2376" s="72">
        <v>23010254</v>
      </c>
      <c r="B2376" t="s">
        <v>1088</v>
      </c>
      <c r="C2376">
        <v>254</v>
      </c>
      <c r="D2376" s="73">
        <v>31662</v>
      </c>
      <c r="E2376">
        <v>2301</v>
      </c>
      <c r="F2376" t="s">
        <v>1044</v>
      </c>
      <c r="G2376">
        <f t="shared" si="111"/>
        <v>3</v>
      </c>
      <c r="H2376" t="str">
        <f t="shared" si="112"/>
        <v>0254</v>
      </c>
      <c r="J2376" t="str">
        <f t="shared" si="110"/>
        <v>LOE</v>
      </c>
    </row>
    <row r="2377" spans="1:10" hidden="1" x14ac:dyDescent="0.2">
      <c r="A2377" s="72">
        <v>23100394</v>
      </c>
      <c r="B2377" t="s">
        <v>2095</v>
      </c>
      <c r="C2377">
        <v>394</v>
      </c>
      <c r="D2377" s="73">
        <v>24026</v>
      </c>
      <c r="E2377">
        <v>2310</v>
      </c>
      <c r="F2377" t="s">
        <v>1322</v>
      </c>
      <c r="G2377">
        <f t="shared" si="111"/>
        <v>3</v>
      </c>
      <c r="H2377" t="str">
        <f t="shared" si="112"/>
        <v>0394</v>
      </c>
      <c r="J2377" t="str">
        <f t="shared" si="110"/>
        <v>ALT</v>
      </c>
    </row>
    <row r="2378" spans="1:10" x14ac:dyDescent="0.2">
      <c r="A2378" s="72">
        <v>23010276</v>
      </c>
      <c r="B2378" t="s">
        <v>1089</v>
      </c>
      <c r="C2378">
        <v>276</v>
      </c>
      <c r="D2378" s="73">
        <v>32459</v>
      </c>
      <c r="E2378">
        <v>2301</v>
      </c>
      <c r="F2378" t="s">
        <v>1044</v>
      </c>
      <c r="G2378">
        <f t="shared" si="111"/>
        <v>3</v>
      </c>
      <c r="H2378" t="str">
        <f t="shared" si="112"/>
        <v>0276</v>
      </c>
      <c r="J2378" t="str">
        <f t="shared" si="110"/>
        <v>LOE</v>
      </c>
    </row>
    <row r="2379" spans="1:10" hidden="1" x14ac:dyDescent="0.2">
      <c r="A2379" s="72">
        <v>22140222</v>
      </c>
      <c r="B2379" t="s">
        <v>993</v>
      </c>
      <c r="C2379">
        <v>222</v>
      </c>
      <c r="D2379" s="73">
        <v>34099</v>
      </c>
      <c r="E2379">
        <v>2214</v>
      </c>
      <c r="F2379" t="s">
        <v>971</v>
      </c>
      <c r="G2379">
        <f t="shared" si="111"/>
        <v>3</v>
      </c>
      <c r="H2379" t="str">
        <f t="shared" si="112"/>
        <v>0222</v>
      </c>
      <c r="J2379" t="str">
        <f t="shared" si="110"/>
        <v>BER</v>
      </c>
    </row>
    <row r="2380" spans="1:10" hidden="1" x14ac:dyDescent="0.2">
      <c r="A2380" s="72">
        <v>22130078</v>
      </c>
      <c r="B2380" t="s">
        <v>970</v>
      </c>
      <c r="C2380">
        <v>78</v>
      </c>
      <c r="D2380" s="73">
        <v>24657</v>
      </c>
      <c r="E2380">
        <v>2213</v>
      </c>
      <c r="F2380" t="s">
        <v>939</v>
      </c>
      <c r="G2380">
        <f t="shared" si="111"/>
        <v>2</v>
      </c>
      <c r="H2380" t="str">
        <f t="shared" si="112"/>
        <v>0078</v>
      </c>
      <c r="J2380" t="str">
        <f t="shared" si="110"/>
        <v>MÜH</v>
      </c>
    </row>
    <row r="2381" spans="1:10" hidden="1" x14ac:dyDescent="0.2">
      <c r="A2381" s="72">
        <v>22270052</v>
      </c>
      <c r="B2381" t="s">
        <v>1024</v>
      </c>
      <c r="C2381">
        <v>52</v>
      </c>
      <c r="D2381" s="73">
        <v>32010</v>
      </c>
      <c r="E2381">
        <v>2227</v>
      </c>
      <c r="F2381" t="s">
        <v>52</v>
      </c>
      <c r="G2381">
        <f t="shared" si="111"/>
        <v>2</v>
      </c>
      <c r="H2381" t="str">
        <f t="shared" si="112"/>
        <v>0052</v>
      </c>
      <c r="J2381" t="str">
        <f t="shared" si="110"/>
        <v>NEE</v>
      </c>
    </row>
    <row r="2382" spans="1:10" hidden="1" x14ac:dyDescent="0.2">
      <c r="A2382" s="72">
        <v>22270051</v>
      </c>
      <c r="B2382" t="s">
        <v>1025</v>
      </c>
      <c r="C2382">
        <v>51</v>
      </c>
      <c r="D2382" s="73">
        <v>30989</v>
      </c>
      <c r="E2382">
        <v>2227</v>
      </c>
      <c r="F2382" t="s">
        <v>52</v>
      </c>
      <c r="G2382">
        <f t="shared" si="111"/>
        <v>2</v>
      </c>
      <c r="H2382" t="str">
        <f t="shared" si="112"/>
        <v>0051</v>
      </c>
      <c r="J2382" t="str">
        <f t="shared" si="110"/>
        <v>NEE</v>
      </c>
    </row>
    <row r="2383" spans="1:10" hidden="1" x14ac:dyDescent="0.2">
      <c r="A2383" s="72">
        <v>22060100</v>
      </c>
      <c r="B2383" t="s">
        <v>795</v>
      </c>
      <c r="C2383">
        <v>100</v>
      </c>
      <c r="D2383" s="73">
        <v>24678</v>
      </c>
      <c r="E2383">
        <v>2206</v>
      </c>
      <c r="F2383" t="s">
        <v>2060</v>
      </c>
      <c r="G2383">
        <f t="shared" si="111"/>
        <v>3</v>
      </c>
      <c r="H2383" t="str">
        <f t="shared" si="112"/>
        <v>0100</v>
      </c>
      <c r="J2383" t="str">
        <f t="shared" si="110"/>
        <v>GOL</v>
      </c>
    </row>
    <row r="2384" spans="1:10" hidden="1" x14ac:dyDescent="0.2">
      <c r="A2384" s="72">
        <v>22220565</v>
      </c>
      <c r="B2384" t="s">
        <v>2470</v>
      </c>
      <c r="C2384">
        <v>565</v>
      </c>
      <c r="D2384" s="73">
        <v>25421</v>
      </c>
      <c r="E2384">
        <v>2222</v>
      </c>
      <c r="F2384" t="s">
        <v>2453</v>
      </c>
      <c r="G2384">
        <f t="shared" si="111"/>
        <v>3</v>
      </c>
      <c r="H2384" t="str">
        <f t="shared" si="112"/>
        <v>0565</v>
      </c>
      <c r="J2384" t="str">
        <f t="shared" si="110"/>
        <v>WIL</v>
      </c>
    </row>
    <row r="2385" spans="1:10" hidden="1" x14ac:dyDescent="0.2">
      <c r="A2385" s="72">
        <v>22160039</v>
      </c>
      <c r="B2385" t="s">
        <v>2329</v>
      </c>
      <c r="C2385">
        <v>39</v>
      </c>
      <c r="D2385" s="73">
        <v>23872</v>
      </c>
      <c r="E2385">
        <v>2216</v>
      </c>
      <c r="F2385" t="s">
        <v>2313</v>
      </c>
      <c r="G2385">
        <f t="shared" si="111"/>
        <v>2</v>
      </c>
      <c r="H2385" t="str">
        <f t="shared" si="112"/>
        <v>0039</v>
      </c>
      <c r="J2385" t="str">
        <f t="shared" si="110"/>
        <v>USS</v>
      </c>
    </row>
    <row r="2386" spans="1:10" hidden="1" x14ac:dyDescent="0.2">
      <c r="A2386" s="72">
        <v>22070181</v>
      </c>
      <c r="B2386" t="s">
        <v>863</v>
      </c>
      <c r="C2386">
        <v>181</v>
      </c>
      <c r="D2386" s="73">
        <v>26935</v>
      </c>
      <c r="E2386">
        <v>2207</v>
      </c>
      <c r="F2386" t="s">
        <v>800</v>
      </c>
      <c r="G2386">
        <f t="shared" si="111"/>
        <v>3</v>
      </c>
      <c r="H2386" t="str">
        <f t="shared" si="112"/>
        <v>0181</v>
      </c>
      <c r="J2386" t="str">
        <f t="shared" si="110"/>
        <v>GOD</v>
      </c>
    </row>
    <row r="2387" spans="1:10" hidden="1" x14ac:dyDescent="0.2">
      <c r="A2387" s="72">
        <v>22270004</v>
      </c>
      <c r="B2387" t="s">
        <v>863</v>
      </c>
      <c r="C2387">
        <v>4</v>
      </c>
      <c r="D2387" s="73">
        <v>21579</v>
      </c>
      <c r="E2387">
        <v>2227</v>
      </c>
      <c r="F2387" t="s">
        <v>52</v>
      </c>
      <c r="G2387">
        <f t="shared" si="111"/>
        <v>1</v>
      </c>
      <c r="H2387" t="str">
        <f t="shared" si="112"/>
        <v>0004</v>
      </c>
      <c r="J2387" t="str">
        <f t="shared" si="110"/>
        <v>NEE</v>
      </c>
    </row>
    <row r="2388" spans="1:10" hidden="1" x14ac:dyDescent="0.2">
      <c r="A2388" s="72">
        <v>23100124</v>
      </c>
      <c r="B2388" t="s">
        <v>2096</v>
      </c>
      <c r="C2388">
        <v>124</v>
      </c>
      <c r="D2388" s="73">
        <v>14555</v>
      </c>
      <c r="E2388">
        <v>2310</v>
      </c>
      <c r="F2388" t="s">
        <v>1322</v>
      </c>
      <c r="G2388">
        <f t="shared" si="111"/>
        <v>3</v>
      </c>
      <c r="H2388" t="str">
        <f t="shared" si="112"/>
        <v>0124</v>
      </c>
      <c r="J2388" t="str">
        <f t="shared" si="110"/>
        <v>ALT</v>
      </c>
    </row>
    <row r="2389" spans="1:10" hidden="1" x14ac:dyDescent="0.2">
      <c r="A2389" s="72">
        <v>22190199</v>
      </c>
      <c r="B2389" t="s">
        <v>2402</v>
      </c>
      <c r="C2389">
        <v>199</v>
      </c>
      <c r="D2389" s="73">
        <v>33716</v>
      </c>
      <c r="E2389">
        <v>2219</v>
      </c>
      <c r="F2389" t="s">
        <v>2372</v>
      </c>
      <c r="G2389">
        <f t="shared" si="111"/>
        <v>3</v>
      </c>
      <c r="H2389" t="str">
        <f t="shared" si="112"/>
        <v>0199</v>
      </c>
      <c r="J2389" t="str">
        <f t="shared" si="110"/>
        <v>KOR</v>
      </c>
    </row>
    <row r="2390" spans="1:10" hidden="1" x14ac:dyDescent="0.2">
      <c r="A2390" s="72">
        <v>22220318</v>
      </c>
      <c r="B2390" t="s">
        <v>0</v>
      </c>
      <c r="C2390">
        <v>318</v>
      </c>
      <c r="D2390" s="73">
        <v>25194</v>
      </c>
      <c r="E2390">
        <v>2222</v>
      </c>
      <c r="F2390" t="s">
        <v>2453</v>
      </c>
      <c r="G2390">
        <f t="shared" si="111"/>
        <v>3</v>
      </c>
      <c r="H2390" t="str">
        <f t="shared" si="112"/>
        <v>0318</v>
      </c>
      <c r="J2390" t="str">
        <f t="shared" si="110"/>
        <v>WIL</v>
      </c>
    </row>
    <row r="2391" spans="1:10" hidden="1" x14ac:dyDescent="0.2">
      <c r="A2391" s="72">
        <v>22140203</v>
      </c>
      <c r="B2391" t="s">
        <v>994</v>
      </c>
      <c r="C2391">
        <v>203</v>
      </c>
      <c r="D2391" s="73">
        <v>31974</v>
      </c>
      <c r="E2391">
        <v>2214</v>
      </c>
      <c r="F2391" t="s">
        <v>971</v>
      </c>
      <c r="G2391">
        <f t="shared" si="111"/>
        <v>3</v>
      </c>
      <c r="H2391" t="str">
        <f t="shared" si="112"/>
        <v>0203</v>
      </c>
      <c r="J2391" t="str">
        <f t="shared" ref="J2391:J2454" si="113">UPPER(MID(F2391,SEARCH(" ",F2391,1)+1,3))</f>
        <v>BER</v>
      </c>
    </row>
    <row r="2392" spans="1:10" hidden="1" x14ac:dyDescent="0.2">
      <c r="A2392" s="72">
        <v>24120100</v>
      </c>
      <c r="B2392" t="s">
        <v>110</v>
      </c>
      <c r="C2392">
        <v>100</v>
      </c>
      <c r="D2392" s="73">
        <v>34601</v>
      </c>
      <c r="E2392">
        <v>2412</v>
      </c>
      <c r="F2392" t="s">
        <v>90</v>
      </c>
      <c r="G2392">
        <f t="shared" si="111"/>
        <v>3</v>
      </c>
      <c r="H2392" t="str">
        <f t="shared" si="112"/>
        <v>0100</v>
      </c>
      <c r="J2392" t="str">
        <f t="shared" si="113"/>
        <v>HER</v>
      </c>
    </row>
    <row r="2393" spans="1:10" hidden="1" x14ac:dyDescent="0.2">
      <c r="A2393" s="72">
        <v>24120013</v>
      </c>
      <c r="B2393" t="s">
        <v>111</v>
      </c>
      <c r="C2393">
        <v>13</v>
      </c>
      <c r="D2393" s="73">
        <v>22408</v>
      </c>
      <c r="E2393">
        <v>2412</v>
      </c>
      <c r="F2393" t="s">
        <v>90</v>
      </c>
      <c r="G2393">
        <f t="shared" si="111"/>
        <v>2</v>
      </c>
      <c r="H2393" t="str">
        <f t="shared" si="112"/>
        <v>0013</v>
      </c>
      <c r="J2393" t="str">
        <f t="shared" si="113"/>
        <v>HER</v>
      </c>
    </row>
    <row r="2394" spans="1:10" hidden="1" x14ac:dyDescent="0.2">
      <c r="A2394" s="72">
        <v>22070190</v>
      </c>
      <c r="B2394" t="s">
        <v>864</v>
      </c>
      <c r="C2394">
        <v>190</v>
      </c>
      <c r="D2394" s="73">
        <v>28186</v>
      </c>
      <c r="E2394">
        <v>2207</v>
      </c>
      <c r="F2394" t="s">
        <v>800</v>
      </c>
      <c r="G2394">
        <f t="shared" si="111"/>
        <v>3</v>
      </c>
      <c r="H2394" t="str">
        <f t="shared" si="112"/>
        <v>0190</v>
      </c>
      <c r="J2394" t="str">
        <f t="shared" si="113"/>
        <v>GOD</v>
      </c>
    </row>
    <row r="2395" spans="1:10" hidden="1" x14ac:dyDescent="0.2">
      <c r="A2395" s="72">
        <v>21030588</v>
      </c>
      <c r="B2395" t="s">
        <v>492</v>
      </c>
      <c r="C2395">
        <v>588</v>
      </c>
      <c r="D2395" s="73">
        <v>18354</v>
      </c>
      <c r="E2395">
        <v>2103</v>
      </c>
      <c r="F2395" t="s">
        <v>419</v>
      </c>
      <c r="G2395">
        <f t="shared" si="111"/>
        <v>3</v>
      </c>
      <c r="H2395" t="str">
        <f t="shared" si="112"/>
        <v>0588</v>
      </c>
      <c r="J2395" t="str">
        <f t="shared" si="113"/>
        <v>ARO</v>
      </c>
    </row>
    <row r="2396" spans="1:10" hidden="1" x14ac:dyDescent="0.2">
      <c r="A2396" s="72">
        <v>23050235</v>
      </c>
      <c r="B2396" t="s">
        <v>1181</v>
      </c>
      <c r="C2396">
        <v>235</v>
      </c>
      <c r="D2396" s="73">
        <v>31369</v>
      </c>
      <c r="E2396">
        <v>2305</v>
      </c>
      <c r="F2396" t="s">
        <v>1137</v>
      </c>
      <c r="G2396">
        <f t="shared" si="111"/>
        <v>3</v>
      </c>
      <c r="H2396" t="str">
        <f t="shared" si="112"/>
        <v>0235</v>
      </c>
      <c r="J2396" t="str">
        <f t="shared" si="113"/>
        <v>WEL</v>
      </c>
    </row>
    <row r="2397" spans="1:10" hidden="1" x14ac:dyDescent="0.2">
      <c r="A2397" s="72">
        <v>23060552</v>
      </c>
      <c r="B2397" t="s">
        <v>1181</v>
      </c>
      <c r="C2397">
        <v>552</v>
      </c>
      <c r="D2397" s="73">
        <v>31369</v>
      </c>
      <c r="E2397">
        <v>2306</v>
      </c>
      <c r="F2397" t="s">
        <v>1184</v>
      </c>
      <c r="G2397">
        <f t="shared" si="111"/>
        <v>3</v>
      </c>
      <c r="H2397" t="str">
        <f t="shared" si="112"/>
        <v>0552</v>
      </c>
      <c r="J2397" t="str">
        <f t="shared" si="113"/>
        <v>BAD</v>
      </c>
    </row>
    <row r="2398" spans="1:10" hidden="1" x14ac:dyDescent="0.2">
      <c r="A2398" s="72">
        <v>22170111</v>
      </c>
      <c r="B2398" t="s">
        <v>2344</v>
      </c>
      <c r="C2398">
        <v>111</v>
      </c>
      <c r="D2398" s="73">
        <v>25811</v>
      </c>
      <c r="E2398">
        <v>2217</v>
      </c>
      <c r="F2398" t="s">
        <v>2332</v>
      </c>
      <c r="G2398">
        <f t="shared" si="111"/>
        <v>3</v>
      </c>
      <c r="H2398" t="str">
        <f t="shared" si="112"/>
        <v>0111</v>
      </c>
      <c r="J2398" t="str">
        <f t="shared" si="113"/>
        <v>MÜN</v>
      </c>
    </row>
    <row r="2399" spans="1:10" hidden="1" x14ac:dyDescent="0.2">
      <c r="A2399" s="72">
        <v>24110113</v>
      </c>
      <c r="B2399" t="s">
        <v>84</v>
      </c>
      <c r="C2399">
        <v>113</v>
      </c>
      <c r="D2399" s="73">
        <v>22389</v>
      </c>
      <c r="E2399">
        <v>2411</v>
      </c>
      <c r="F2399" t="s">
        <v>71</v>
      </c>
      <c r="G2399">
        <f t="shared" si="111"/>
        <v>3</v>
      </c>
      <c r="H2399" t="str">
        <f t="shared" si="112"/>
        <v>0113</v>
      </c>
      <c r="J2399" t="str">
        <f t="shared" si="113"/>
        <v>BAT</v>
      </c>
    </row>
    <row r="2400" spans="1:10" hidden="1" x14ac:dyDescent="0.2">
      <c r="A2400" s="72">
        <v>24110040</v>
      </c>
      <c r="B2400" t="s">
        <v>85</v>
      </c>
      <c r="C2400">
        <v>40</v>
      </c>
      <c r="D2400" s="73">
        <v>23240</v>
      </c>
      <c r="E2400">
        <v>2411</v>
      </c>
      <c r="F2400" t="s">
        <v>71</v>
      </c>
      <c r="G2400">
        <f t="shared" si="111"/>
        <v>2</v>
      </c>
      <c r="H2400" t="str">
        <f t="shared" si="112"/>
        <v>0040</v>
      </c>
      <c r="J2400" t="str">
        <f t="shared" si="113"/>
        <v>BAT</v>
      </c>
    </row>
    <row r="2401" spans="1:10" hidden="1" x14ac:dyDescent="0.2">
      <c r="A2401" s="72">
        <v>24110140</v>
      </c>
      <c r="B2401" t="s">
        <v>86</v>
      </c>
      <c r="C2401">
        <v>140</v>
      </c>
      <c r="D2401" s="73">
        <v>22345</v>
      </c>
      <c r="E2401">
        <v>2411</v>
      </c>
      <c r="F2401" t="s">
        <v>71</v>
      </c>
      <c r="G2401">
        <f t="shared" si="111"/>
        <v>3</v>
      </c>
      <c r="H2401" t="str">
        <f t="shared" si="112"/>
        <v>0140</v>
      </c>
      <c r="J2401" t="str">
        <f t="shared" si="113"/>
        <v>BAT</v>
      </c>
    </row>
    <row r="2402" spans="1:10" hidden="1" x14ac:dyDescent="0.2">
      <c r="A2402" s="72">
        <v>24290006</v>
      </c>
      <c r="B2402" t="s">
        <v>86</v>
      </c>
      <c r="C2402">
        <v>6</v>
      </c>
      <c r="D2402" s="73">
        <v>22345</v>
      </c>
      <c r="E2402">
        <v>2429</v>
      </c>
      <c r="F2402" t="s">
        <v>1685</v>
      </c>
      <c r="G2402">
        <f t="shared" si="111"/>
        <v>1</v>
      </c>
      <c r="H2402" t="str">
        <f t="shared" si="112"/>
        <v>0006</v>
      </c>
      <c r="J2402" t="str">
        <f t="shared" si="113"/>
        <v>BRO</v>
      </c>
    </row>
    <row r="2403" spans="1:10" hidden="1" x14ac:dyDescent="0.2">
      <c r="A2403" s="72">
        <v>22180091</v>
      </c>
      <c r="B2403" t="s">
        <v>2370</v>
      </c>
      <c r="C2403">
        <v>91</v>
      </c>
      <c r="D2403" s="73">
        <v>32619</v>
      </c>
      <c r="E2403">
        <v>2218</v>
      </c>
      <c r="F2403" t="s">
        <v>2346</v>
      </c>
      <c r="G2403">
        <f t="shared" si="111"/>
        <v>2</v>
      </c>
      <c r="H2403" t="str">
        <f t="shared" si="112"/>
        <v>0091</v>
      </c>
      <c r="J2403" t="str">
        <f t="shared" si="113"/>
        <v>LEN</v>
      </c>
    </row>
    <row r="2404" spans="1:10" hidden="1" x14ac:dyDescent="0.2">
      <c r="A2404" s="72">
        <v>22210136</v>
      </c>
      <c r="B2404" t="s">
        <v>2451</v>
      </c>
      <c r="C2404">
        <v>136</v>
      </c>
      <c r="D2404" s="73">
        <v>32092</v>
      </c>
      <c r="E2404">
        <v>2221</v>
      </c>
      <c r="F2404" t="s">
        <v>2438</v>
      </c>
      <c r="G2404">
        <f t="shared" si="111"/>
        <v>3</v>
      </c>
      <c r="H2404" t="str">
        <f t="shared" si="112"/>
        <v>0136</v>
      </c>
      <c r="J2404" t="str">
        <f t="shared" si="113"/>
        <v>FÜR</v>
      </c>
    </row>
    <row r="2405" spans="1:10" hidden="1" x14ac:dyDescent="0.2">
      <c r="A2405" s="72">
        <v>23040197</v>
      </c>
      <c r="B2405" t="s">
        <v>1134</v>
      </c>
      <c r="C2405">
        <v>197</v>
      </c>
      <c r="D2405" s="73">
        <v>33056</v>
      </c>
      <c r="E2405">
        <v>2304</v>
      </c>
      <c r="F2405" t="s">
        <v>770</v>
      </c>
      <c r="G2405">
        <f t="shared" si="111"/>
        <v>3</v>
      </c>
      <c r="H2405" t="str">
        <f t="shared" si="112"/>
        <v>0197</v>
      </c>
      <c r="J2405" t="str">
        <f t="shared" si="113"/>
        <v>BER</v>
      </c>
    </row>
    <row r="2406" spans="1:10" hidden="1" x14ac:dyDescent="0.2">
      <c r="A2406" s="72">
        <v>24160092</v>
      </c>
      <c r="B2406" t="s">
        <v>234</v>
      </c>
      <c r="C2406">
        <v>92</v>
      </c>
      <c r="D2406" s="73">
        <v>19922</v>
      </c>
      <c r="E2406">
        <v>2416</v>
      </c>
      <c r="F2406" t="s">
        <v>202</v>
      </c>
      <c r="G2406">
        <f t="shared" si="111"/>
        <v>2</v>
      </c>
      <c r="H2406" t="str">
        <f t="shared" si="112"/>
        <v>0092</v>
      </c>
      <c r="J2406" t="str">
        <f t="shared" si="113"/>
        <v>ITT</v>
      </c>
    </row>
    <row r="2407" spans="1:10" hidden="1" x14ac:dyDescent="0.2">
      <c r="A2407" s="72">
        <v>24160159</v>
      </c>
      <c r="B2407" t="s">
        <v>235</v>
      </c>
      <c r="C2407">
        <v>159</v>
      </c>
      <c r="D2407" s="73">
        <v>26875</v>
      </c>
      <c r="E2407">
        <v>2416</v>
      </c>
      <c r="F2407" t="s">
        <v>202</v>
      </c>
      <c r="G2407">
        <f t="shared" si="111"/>
        <v>3</v>
      </c>
      <c r="H2407" t="str">
        <f t="shared" si="112"/>
        <v>0159</v>
      </c>
      <c r="J2407" t="str">
        <f t="shared" si="113"/>
        <v>ITT</v>
      </c>
    </row>
    <row r="2408" spans="1:10" hidden="1" x14ac:dyDescent="0.2">
      <c r="A2408" s="72">
        <v>24160080</v>
      </c>
      <c r="B2408" t="s">
        <v>236</v>
      </c>
      <c r="C2408">
        <v>80</v>
      </c>
      <c r="D2408" s="73">
        <v>19258</v>
      </c>
      <c r="E2408">
        <v>2416</v>
      </c>
      <c r="F2408" t="s">
        <v>202</v>
      </c>
      <c r="G2408">
        <f t="shared" si="111"/>
        <v>2</v>
      </c>
      <c r="H2408" t="str">
        <f t="shared" si="112"/>
        <v>0080</v>
      </c>
      <c r="J2408" t="str">
        <f t="shared" si="113"/>
        <v>ITT</v>
      </c>
    </row>
    <row r="2409" spans="1:10" hidden="1" x14ac:dyDescent="0.2">
      <c r="A2409" s="72">
        <v>24130089</v>
      </c>
      <c r="B2409" t="s">
        <v>151</v>
      </c>
      <c r="C2409">
        <v>89</v>
      </c>
      <c r="D2409" s="73">
        <v>26817</v>
      </c>
      <c r="E2409">
        <v>2413</v>
      </c>
      <c r="F2409" t="s">
        <v>113</v>
      </c>
      <c r="G2409">
        <f t="shared" si="111"/>
        <v>2</v>
      </c>
      <c r="H2409" t="str">
        <f t="shared" si="112"/>
        <v>0089</v>
      </c>
      <c r="J2409" t="str">
        <f t="shared" si="113"/>
        <v>HER</v>
      </c>
    </row>
    <row r="2410" spans="1:10" hidden="1" x14ac:dyDescent="0.2">
      <c r="A2410" s="72">
        <v>24130129</v>
      </c>
      <c r="B2410" t="s">
        <v>152</v>
      </c>
      <c r="C2410">
        <v>129</v>
      </c>
      <c r="D2410" s="73">
        <v>33185</v>
      </c>
      <c r="E2410">
        <v>2413</v>
      </c>
      <c r="F2410" t="s">
        <v>113</v>
      </c>
      <c r="G2410">
        <f t="shared" si="111"/>
        <v>3</v>
      </c>
      <c r="H2410" t="str">
        <f t="shared" si="112"/>
        <v>0129</v>
      </c>
      <c r="J2410" t="str">
        <f t="shared" si="113"/>
        <v>HER</v>
      </c>
    </row>
    <row r="2411" spans="1:10" hidden="1" x14ac:dyDescent="0.2">
      <c r="A2411" s="72">
        <v>24130041</v>
      </c>
      <c r="B2411" t="s">
        <v>153</v>
      </c>
      <c r="C2411">
        <v>41</v>
      </c>
      <c r="D2411" s="73">
        <v>22403</v>
      </c>
      <c r="E2411">
        <v>2413</v>
      </c>
      <c r="F2411" t="s">
        <v>113</v>
      </c>
      <c r="G2411">
        <f t="shared" si="111"/>
        <v>2</v>
      </c>
      <c r="H2411" t="str">
        <f t="shared" si="112"/>
        <v>0041</v>
      </c>
      <c r="J2411" t="str">
        <f t="shared" si="113"/>
        <v>HER</v>
      </c>
    </row>
    <row r="2412" spans="1:10" hidden="1" x14ac:dyDescent="0.2">
      <c r="A2412" s="72">
        <v>24280034</v>
      </c>
      <c r="B2412" t="s">
        <v>1683</v>
      </c>
      <c r="C2412">
        <v>34</v>
      </c>
      <c r="D2412" s="73">
        <v>28402</v>
      </c>
      <c r="E2412">
        <v>2428</v>
      </c>
      <c r="F2412" t="s">
        <v>1676</v>
      </c>
      <c r="G2412">
        <f t="shared" si="111"/>
        <v>2</v>
      </c>
      <c r="H2412" t="str">
        <f t="shared" si="112"/>
        <v>0034</v>
      </c>
      <c r="J2412" t="str">
        <f t="shared" si="113"/>
        <v>WAN</v>
      </c>
    </row>
    <row r="2413" spans="1:10" hidden="1" x14ac:dyDescent="0.2">
      <c r="A2413" s="72">
        <v>23060478</v>
      </c>
      <c r="B2413" t="s">
        <v>1251</v>
      </c>
      <c r="C2413">
        <v>478</v>
      </c>
      <c r="D2413" s="73">
        <v>23251</v>
      </c>
      <c r="E2413">
        <v>2306</v>
      </c>
      <c r="F2413" t="s">
        <v>1184</v>
      </c>
      <c r="G2413">
        <f t="shared" si="111"/>
        <v>3</v>
      </c>
      <c r="H2413" t="str">
        <f t="shared" si="112"/>
        <v>0478</v>
      </c>
      <c r="J2413" t="str">
        <f t="shared" si="113"/>
        <v>BAD</v>
      </c>
    </row>
    <row r="2414" spans="1:10" hidden="1" x14ac:dyDescent="0.2">
      <c r="A2414" s="72">
        <v>23100378</v>
      </c>
      <c r="B2414" t="s">
        <v>2097</v>
      </c>
      <c r="C2414">
        <v>378</v>
      </c>
      <c r="D2414" s="73">
        <v>27897</v>
      </c>
      <c r="E2414">
        <v>2310</v>
      </c>
      <c r="F2414" t="s">
        <v>1322</v>
      </c>
      <c r="G2414">
        <f t="shared" si="111"/>
        <v>3</v>
      </c>
      <c r="H2414" t="str">
        <f t="shared" si="112"/>
        <v>0378</v>
      </c>
      <c r="J2414" t="str">
        <f t="shared" si="113"/>
        <v>ALT</v>
      </c>
    </row>
    <row r="2415" spans="1:10" hidden="1" x14ac:dyDescent="0.2">
      <c r="A2415" s="72">
        <v>22070198</v>
      </c>
      <c r="B2415" t="s">
        <v>865</v>
      </c>
      <c r="C2415">
        <v>198</v>
      </c>
      <c r="D2415" s="73">
        <v>28727</v>
      </c>
      <c r="E2415">
        <v>2207</v>
      </c>
      <c r="F2415" t="s">
        <v>800</v>
      </c>
      <c r="G2415">
        <f t="shared" si="111"/>
        <v>3</v>
      </c>
      <c r="H2415" t="str">
        <f t="shared" si="112"/>
        <v>0198</v>
      </c>
      <c r="J2415" t="str">
        <f t="shared" si="113"/>
        <v>GOD</v>
      </c>
    </row>
    <row r="2416" spans="1:10" hidden="1" x14ac:dyDescent="0.2">
      <c r="A2416" s="72">
        <v>22150070</v>
      </c>
      <c r="B2416" t="s">
        <v>2311</v>
      </c>
      <c r="C2416">
        <v>70</v>
      </c>
      <c r="D2416" s="73">
        <v>26325</v>
      </c>
      <c r="E2416">
        <v>2215</v>
      </c>
      <c r="F2416" t="s">
        <v>997</v>
      </c>
      <c r="G2416">
        <f t="shared" si="111"/>
        <v>2</v>
      </c>
      <c r="H2416" t="str">
        <f t="shared" si="112"/>
        <v>0070</v>
      </c>
      <c r="J2416" t="str">
        <f t="shared" si="113"/>
        <v xml:space="preserve">GW </v>
      </c>
    </row>
    <row r="2417" spans="1:10" hidden="1" x14ac:dyDescent="0.2">
      <c r="A2417" s="72">
        <v>24040328</v>
      </c>
      <c r="B2417" t="s">
        <v>1383</v>
      </c>
      <c r="C2417">
        <v>328</v>
      </c>
      <c r="D2417" s="73">
        <v>31214</v>
      </c>
      <c r="E2417">
        <v>2404</v>
      </c>
      <c r="F2417" t="s">
        <v>1359</v>
      </c>
      <c r="G2417">
        <f t="shared" si="111"/>
        <v>3</v>
      </c>
      <c r="H2417" t="str">
        <f t="shared" si="112"/>
        <v>0328</v>
      </c>
      <c r="J2417" t="str">
        <f t="shared" si="113"/>
        <v>ROE</v>
      </c>
    </row>
    <row r="2418" spans="1:10" hidden="1" x14ac:dyDescent="0.2">
      <c r="A2418" s="72">
        <v>24040154</v>
      </c>
      <c r="B2418" t="s">
        <v>1384</v>
      </c>
      <c r="C2418">
        <v>154</v>
      </c>
      <c r="D2418" s="73">
        <v>13815</v>
      </c>
      <c r="E2418">
        <v>2404</v>
      </c>
      <c r="F2418" t="s">
        <v>1359</v>
      </c>
      <c r="G2418">
        <f t="shared" si="111"/>
        <v>3</v>
      </c>
      <c r="H2418" t="str">
        <f t="shared" si="112"/>
        <v>0154</v>
      </c>
      <c r="J2418" t="str">
        <f t="shared" si="113"/>
        <v>ROE</v>
      </c>
    </row>
    <row r="2419" spans="1:10" hidden="1" x14ac:dyDescent="0.2">
      <c r="A2419" s="72">
        <v>24030524</v>
      </c>
      <c r="B2419" t="s">
        <v>1353</v>
      </c>
      <c r="C2419">
        <v>524</v>
      </c>
      <c r="D2419" s="73">
        <v>34180</v>
      </c>
      <c r="E2419">
        <v>2403</v>
      </c>
      <c r="F2419" t="s">
        <v>2263</v>
      </c>
      <c r="G2419">
        <f t="shared" si="111"/>
        <v>3</v>
      </c>
      <c r="H2419" t="str">
        <f t="shared" si="112"/>
        <v>0524</v>
      </c>
      <c r="J2419" t="str">
        <f t="shared" si="113"/>
        <v>ALL</v>
      </c>
    </row>
    <row r="2420" spans="1:10" hidden="1" x14ac:dyDescent="0.2">
      <c r="A2420" s="72">
        <v>24030228</v>
      </c>
      <c r="B2420" t="s">
        <v>1354</v>
      </c>
      <c r="C2420">
        <v>228</v>
      </c>
      <c r="D2420" s="73">
        <v>23215</v>
      </c>
      <c r="E2420">
        <v>2403</v>
      </c>
      <c r="F2420" t="s">
        <v>2263</v>
      </c>
      <c r="G2420">
        <f t="shared" si="111"/>
        <v>3</v>
      </c>
      <c r="H2420" t="str">
        <f t="shared" si="112"/>
        <v>0228</v>
      </c>
      <c r="J2420" t="str">
        <f t="shared" si="113"/>
        <v>ALL</v>
      </c>
    </row>
    <row r="2421" spans="1:10" hidden="1" x14ac:dyDescent="0.2">
      <c r="A2421" s="72">
        <v>24030522</v>
      </c>
      <c r="B2421" t="s">
        <v>1355</v>
      </c>
      <c r="C2421">
        <v>522</v>
      </c>
      <c r="D2421" s="73">
        <v>35246</v>
      </c>
      <c r="E2421">
        <v>2403</v>
      </c>
      <c r="F2421" t="s">
        <v>2263</v>
      </c>
      <c r="G2421">
        <f t="shared" si="111"/>
        <v>3</v>
      </c>
      <c r="H2421" t="str">
        <f t="shared" si="112"/>
        <v>0522</v>
      </c>
      <c r="J2421" t="str">
        <f t="shared" si="113"/>
        <v>ALL</v>
      </c>
    </row>
    <row r="2422" spans="1:10" hidden="1" x14ac:dyDescent="0.2">
      <c r="A2422" s="72">
        <v>24270251</v>
      </c>
      <c r="B2422" t="s">
        <v>1670</v>
      </c>
      <c r="C2422">
        <v>251</v>
      </c>
      <c r="D2422" s="73">
        <v>32901</v>
      </c>
      <c r="E2422">
        <v>2427</v>
      </c>
      <c r="F2422" t="s">
        <v>1653</v>
      </c>
      <c r="G2422">
        <f t="shared" si="111"/>
        <v>3</v>
      </c>
      <c r="H2422" t="str">
        <f t="shared" si="112"/>
        <v>0251</v>
      </c>
      <c r="J2422" t="str">
        <f t="shared" si="113"/>
        <v>SCH</v>
      </c>
    </row>
    <row r="2423" spans="1:10" hidden="1" x14ac:dyDescent="0.2">
      <c r="A2423" s="72">
        <v>24270266</v>
      </c>
      <c r="B2423" t="s">
        <v>1671</v>
      </c>
      <c r="C2423">
        <v>266</v>
      </c>
      <c r="D2423" s="73">
        <v>33628</v>
      </c>
      <c r="E2423">
        <v>2427</v>
      </c>
      <c r="F2423" t="s">
        <v>1653</v>
      </c>
      <c r="G2423">
        <f t="shared" si="111"/>
        <v>3</v>
      </c>
      <c r="H2423" t="str">
        <f t="shared" si="112"/>
        <v>0266</v>
      </c>
      <c r="J2423" t="str">
        <f t="shared" si="113"/>
        <v>SCH</v>
      </c>
    </row>
    <row r="2424" spans="1:10" hidden="1" x14ac:dyDescent="0.2">
      <c r="A2424" s="72">
        <v>21030827</v>
      </c>
      <c r="B2424" t="s">
        <v>493</v>
      </c>
      <c r="C2424">
        <v>827</v>
      </c>
      <c r="D2424" s="73">
        <v>26545</v>
      </c>
      <c r="E2424">
        <v>2103</v>
      </c>
      <c r="F2424" t="s">
        <v>419</v>
      </c>
      <c r="G2424">
        <f t="shared" si="111"/>
        <v>3</v>
      </c>
      <c r="H2424" t="str">
        <f t="shared" si="112"/>
        <v>0827</v>
      </c>
      <c r="J2424" t="str">
        <f t="shared" si="113"/>
        <v>ARO</v>
      </c>
    </row>
    <row r="2425" spans="1:10" hidden="1" x14ac:dyDescent="0.2">
      <c r="A2425" s="72">
        <v>22240032</v>
      </c>
      <c r="B2425" t="s">
        <v>22</v>
      </c>
      <c r="C2425">
        <v>32</v>
      </c>
      <c r="D2425" s="73">
        <v>19106</v>
      </c>
      <c r="E2425">
        <v>2224</v>
      </c>
      <c r="F2425" t="s">
        <v>11</v>
      </c>
      <c r="G2425">
        <f t="shared" si="111"/>
        <v>2</v>
      </c>
      <c r="H2425" t="str">
        <f t="shared" si="112"/>
        <v>0032</v>
      </c>
      <c r="J2425" t="str">
        <f t="shared" si="113"/>
        <v>NEU</v>
      </c>
    </row>
    <row r="2426" spans="1:10" hidden="1" x14ac:dyDescent="0.2">
      <c r="A2426" s="72">
        <v>22240061</v>
      </c>
      <c r="B2426" t="s">
        <v>23</v>
      </c>
      <c r="C2426">
        <v>61</v>
      </c>
      <c r="D2426" s="73">
        <v>27070</v>
      </c>
      <c r="E2426">
        <v>2224</v>
      </c>
      <c r="F2426" t="s">
        <v>11</v>
      </c>
      <c r="G2426">
        <f t="shared" si="111"/>
        <v>2</v>
      </c>
      <c r="H2426" t="str">
        <f t="shared" si="112"/>
        <v>0061</v>
      </c>
      <c r="J2426" t="str">
        <f t="shared" si="113"/>
        <v>NEU</v>
      </c>
    </row>
    <row r="2427" spans="1:10" hidden="1" x14ac:dyDescent="0.2">
      <c r="A2427" s="72">
        <v>24110137</v>
      </c>
      <c r="B2427" t="s">
        <v>87</v>
      </c>
      <c r="C2427">
        <v>137</v>
      </c>
      <c r="D2427" s="73">
        <v>33490</v>
      </c>
      <c r="E2427">
        <v>2411</v>
      </c>
      <c r="F2427" t="s">
        <v>71</v>
      </c>
      <c r="G2427">
        <f t="shared" si="111"/>
        <v>3</v>
      </c>
      <c r="H2427" t="str">
        <f t="shared" si="112"/>
        <v>0137</v>
      </c>
      <c r="J2427" t="str">
        <f t="shared" si="113"/>
        <v>BAT</v>
      </c>
    </row>
    <row r="2428" spans="1:10" hidden="1" x14ac:dyDescent="0.2">
      <c r="A2428" s="72">
        <v>23020154</v>
      </c>
      <c r="B2428" t="s">
        <v>1107</v>
      </c>
      <c r="C2428">
        <v>154</v>
      </c>
      <c r="D2428" s="73">
        <v>18457</v>
      </c>
      <c r="E2428">
        <v>2302</v>
      </c>
      <c r="F2428" t="s">
        <v>1091</v>
      </c>
      <c r="G2428">
        <f t="shared" si="111"/>
        <v>3</v>
      </c>
      <c r="H2428" t="str">
        <f t="shared" si="112"/>
        <v>0154</v>
      </c>
      <c r="J2428" t="str">
        <f t="shared" si="113"/>
        <v>EDE</v>
      </c>
    </row>
    <row r="2429" spans="1:10" hidden="1" x14ac:dyDescent="0.2">
      <c r="A2429" s="72">
        <v>22190224</v>
      </c>
      <c r="B2429" t="s">
        <v>2403</v>
      </c>
      <c r="C2429">
        <v>224</v>
      </c>
      <c r="D2429" s="73">
        <v>20815</v>
      </c>
      <c r="E2429">
        <v>2219</v>
      </c>
      <c r="F2429" t="s">
        <v>2372</v>
      </c>
      <c r="G2429">
        <f t="shared" si="111"/>
        <v>3</v>
      </c>
      <c r="H2429" t="str">
        <f t="shared" si="112"/>
        <v>0224</v>
      </c>
      <c r="J2429" t="str">
        <f t="shared" si="113"/>
        <v>KOR</v>
      </c>
    </row>
    <row r="2430" spans="1:10" hidden="1" x14ac:dyDescent="0.2">
      <c r="A2430" s="72">
        <v>22080176</v>
      </c>
      <c r="B2430" t="s">
        <v>885</v>
      </c>
      <c r="C2430">
        <v>176</v>
      </c>
      <c r="D2430" s="73">
        <v>31004</v>
      </c>
      <c r="E2430">
        <v>2208</v>
      </c>
      <c r="F2430" t="s">
        <v>867</v>
      </c>
      <c r="G2430">
        <f t="shared" si="111"/>
        <v>3</v>
      </c>
      <c r="H2430" t="str">
        <f t="shared" si="112"/>
        <v>0176</v>
      </c>
      <c r="J2430" t="str">
        <f t="shared" si="113"/>
        <v>OBE</v>
      </c>
    </row>
    <row r="2431" spans="1:10" hidden="1" x14ac:dyDescent="0.2">
      <c r="A2431" s="72">
        <v>24180116</v>
      </c>
      <c r="B2431" t="s">
        <v>250</v>
      </c>
      <c r="C2431">
        <v>116</v>
      </c>
      <c r="D2431" s="73">
        <v>30142</v>
      </c>
      <c r="E2431">
        <v>2418</v>
      </c>
      <c r="F2431" t="s">
        <v>239</v>
      </c>
      <c r="G2431">
        <f t="shared" si="111"/>
        <v>3</v>
      </c>
      <c r="H2431" t="str">
        <f t="shared" si="112"/>
        <v>0116</v>
      </c>
      <c r="J2431" t="str">
        <f t="shared" si="113"/>
        <v>DOD</v>
      </c>
    </row>
    <row r="2432" spans="1:10" hidden="1" x14ac:dyDescent="0.2">
      <c r="A2432" s="72">
        <v>23150161</v>
      </c>
      <c r="B2432" t="s">
        <v>2198</v>
      </c>
      <c r="C2432">
        <v>161</v>
      </c>
      <c r="D2432" s="73">
        <v>19087</v>
      </c>
      <c r="E2432">
        <v>2315</v>
      </c>
      <c r="F2432" t="s">
        <v>2150</v>
      </c>
      <c r="G2432">
        <f t="shared" si="111"/>
        <v>3</v>
      </c>
      <c r="H2432" t="str">
        <f t="shared" si="112"/>
        <v>0161</v>
      </c>
      <c r="J2432" t="str">
        <f t="shared" si="113"/>
        <v>FRE</v>
      </c>
    </row>
    <row r="2433" spans="1:10" hidden="1" x14ac:dyDescent="0.2">
      <c r="A2433" s="72">
        <v>24160307</v>
      </c>
      <c r="B2433" t="s">
        <v>237</v>
      </c>
      <c r="C2433">
        <v>307</v>
      </c>
      <c r="D2433" s="73">
        <v>33219</v>
      </c>
      <c r="E2433">
        <v>2416</v>
      </c>
      <c r="F2433" t="s">
        <v>202</v>
      </c>
      <c r="G2433">
        <f t="shared" si="111"/>
        <v>3</v>
      </c>
      <c r="H2433" t="str">
        <f t="shared" si="112"/>
        <v>0307</v>
      </c>
      <c r="J2433" t="str">
        <f t="shared" si="113"/>
        <v>ITT</v>
      </c>
    </row>
    <row r="2434" spans="1:10" hidden="1" x14ac:dyDescent="0.2">
      <c r="A2434" s="72">
        <v>24070226</v>
      </c>
      <c r="B2434" t="s">
        <v>1451</v>
      </c>
      <c r="C2434">
        <v>226</v>
      </c>
      <c r="D2434" s="73">
        <v>24196</v>
      </c>
      <c r="E2434">
        <v>2407</v>
      </c>
      <c r="F2434" t="s">
        <v>1432</v>
      </c>
      <c r="G2434">
        <f t="shared" ref="G2434:G2476" si="114">LEN(C2434)</f>
        <v>3</v>
      </c>
      <c r="H2434" t="str">
        <f t="shared" ref="H2434:H2476" si="115">IF(G2434=1,"0"&amp;"0"&amp;"0"&amp;C2434,IF(G2434=2,"0"&amp;"0"&amp;C2434,IF(G2434=3,"0"&amp;C2434,"")))</f>
        <v>0226</v>
      </c>
      <c r="J2434" t="str">
        <f t="shared" si="113"/>
        <v>HAT</v>
      </c>
    </row>
    <row r="2435" spans="1:10" hidden="1" x14ac:dyDescent="0.2">
      <c r="A2435" s="72">
        <v>24030549</v>
      </c>
      <c r="B2435" t="s">
        <v>1356</v>
      </c>
      <c r="C2435">
        <v>549</v>
      </c>
      <c r="D2435" s="73">
        <v>18494</v>
      </c>
      <c r="E2435">
        <v>2403</v>
      </c>
      <c r="F2435" t="s">
        <v>2263</v>
      </c>
      <c r="G2435">
        <f t="shared" si="114"/>
        <v>3</v>
      </c>
      <c r="H2435" t="str">
        <f t="shared" si="115"/>
        <v>0549</v>
      </c>
      <c r="J2435" t="str">
        <f t="shared" si="113"/>
        <v>ALL</v>
      </c>
    </row>
    <row r="2436" spans="1:10" hidden="1" x14ac:dyDescent="0.2">
      <c r="A2436" s="72">
        <v>24110045</v>
      </c>
      <c r="B2436" t="s">
        <v>88</v>
      </c>
      <c r="C2436">
        <v>45</v>
      </c>
      <c r="D2436" s="73">
        <v>17453</v>
      </c>
      <c r="E2436">
        <v>2411</v>
      </c>
      <c r="F2436" t="s">
        <v>71</v>
      </c>
      <c r="G2436">
        <f t="shared" si="114"/>
        <v>2</v>
      </c>
      <c r="H2436" t="str">
        <f t="shared" si="115"/>
        <v>0045</v>
      </c>
      <c r="J2436" t="str">
        <f t="shared" si="113"/>
        <v>BAT</v>
      </c>
    </row>
    <row r="2437" spans="1:10" hidden="1" x14ac:dyDescent="0.2">
      <c r="A2437" s="72">
        <v>24030550</v>
      </c>
      <c r="B2437" t="s">
        <v>1357</v>
      </c>
      <c r="C2437">
        <v>550</v>
      </c>
      <c r="D2437" s="73">
        <v>31523</v>
      </c>
      <c r="E2437">
        <v>2403</v>
      </c>
      <c r="F2437" t="s">
        <v>2263</v>
      </c>
      <c r="G2437">
        <f t="shared" si="114"/>
        <v>3</v>
      </c>
      <c r="H2437" t="str">
        <f t="shared" si="115"/>
        <v>0550</v>
      </c>
      <c r="J2437" t="str">
        <f t="shared" si="113"/>
        <v>ALL</v>
      </c>
    </row>
    <row r="2438" spans="1:10" hidden="1" x14ac:dyDescent="0.2">
      <c r="A2438" s="72">
        <v>24090134</v>
      </c>
      <c r="B2438" t="s">
        <v>1560</v>
      </c>
      <c r="C2438">
        <v>134</v>
      </c>
      <c r="D2438" s="73">
        <v>26654</v>
      </c>
      <c r="E2438">
        <v>2409</v>
      </c>
      <c r="F2438" t="s">
        <v>1528</v>
      </c>
      <c r="G2438">
        <f t="shared" si="114"/>
        <v>3</v>
      </c>
      <c r="H2438" t="str">
        <f t="shared" si="115"/>
        <v>0134</v>
      </c>
      <c r="J2438" t="str">
        <f t="shared" si="113"/>
        <v>SCH</v>
      </c>
    </row>
    <row r="2439" spans="1:10" hidden="1" x14ac:dyDescent="0.2">
      <c r="A2439" s="72">
        <v>21080339</v>
      </c>
      <c r="B2439" t="s">
        <v>1955</v>
      </c>
      <c r="C2439">
        <v>339</v>
      </c>
      <c r="D2439" s="73">
        <v>24542</v>
      </c>
      <c r="E2439">
        <v>2108</v>
      </c>
      <c r="F2439" t="s">
        <v>1911</v>
      </c>
      <c r="G2439">
        <f t="shared" si="114"/>
        <v>3</v>
      </c>
      <c r="H2439" t="str">
        <f t="shared" si="115"/>
        <v>0339</v>
      </c>
      <c r="J2439" t="str">
        <f t="shared" si="113"/>
        <v>MAS</v>
      </c>
    </row>
    <row r="2440" spans="1:10" hidden="1" x14ac:dyDescent="0.2">
      <c r="A2440" s="72">
        <v>22050073</v>
      </c>
      <c r="B2440" t="s">
        <v>2057</v>
      </c>
      <c r="C2440">
        <v>73</v>
      </c>
      <c r="D2440" s="73">
        <v>33648</v>
      </c>
      <c r="E2440">
        <v>2205</v>
      </c>
      <c r="F2440" t="s">
        <v>747</v>
      </c>
      <c r="G2440">
        <f t="shared" si="114"/>
        <v>2</v>
      </c>
      <c r="H2440" t="str">
        <f t="shared" si="115"/>
        <v>0073</v>
      </c>
      <c r="J2440" t="str">
        <f t="shared" si="113"/>
        <v>FLE</v>
      </c>
    </row>
    <row r="2441" spans="1:10" hidden="1" x14ac:dyDescent="0.2">
      <c r="A2441" s="72">
        <v>23050321</v>
      </c>
      <c r="B2441" t="s">
        <v>1182</v>
      </c>
      <c r="C2441">
        <v>321</v>
      </c>
      <c r="D2441" s="73">
        <v>34166</v>
      </c>
      <c r="E2441">
        <v>2305</v>
      </c>
      <c r="F2441" t="s">
        <v>1137</v>
      </c>
      <c r="G2441">
        <f t="shared" si="114"/>
        <v>3</v>
      </c>
      <c r="H2441" t="str">
        <f t="shared" si="115"/>
        <v>0321</v>
      </c>
      <c r="J2441" t="str">
        <f t="shared" si="113"/>
        <v>WEL</v>
      </c>
    </row>
    <row r="2442" spans="1:10" hidden="1" x14ac:dyDescent="0.2">
      <c r="A2442" s="72">
        <v>22060027</v>
      </c>
      <c r="B2442" t="s">
        <v>796</v>
      </c>
      <c r="C2442">
        <v>27</v>
      </c>
      <c r="D2442" s="73">
        <v>15094</v>
      </c>
      <c r="E2442">
        <v>2206</v>
      </c>
      <c r="F2442" t="s">
        <v>2060</v>
      </c>
      <c r="G2442">
        <f t="shared" si="114"/>
        <v>2</v>
      </c>
      <c r="H2442" t="str">
        <f t="shared" si="115"/>
        <v>0027</v>
      </c>
      <c r="J2442" t="str">
        <f t="shared" si="113"/>
        <v>GOL</v>
      </c>
    </row>
    <row r="2443" spans="1:10" hidden="1" x14ac:dyDescent="0.2">
      <c r="A2443" s="72">
        <v>22060155</v>
      </c>
      <c r="B2443" t="s">
        <v>797</v>
      </c>
      <c r="C2443">
        <v>155</v>
      </c>
      <c r="D2443" s="73">
        <v>33687</v>
      </c>
      <c r="E2443">
        <v>2206</v>
      </c>
      <c r="F2443" t="s">
        <v>2060</v>
      </c>
      <c r="G2443">
        <f t="shared" si="114"/>
        <v>3</v>
      </c>
      <c r="H2443" t="str">
        <f t="shared" si="115"/>
        <v>0155</v>
      </c>
      <c r="J2443" t="str">
        <f t="shared" si="113"/>
        <v>GOL</v>
      </c>
    </row>
    <row r="2444" spans="1:10" hidden="1" x14ac:dyDescent="0.2">
      <c r="A2444" s="72">
        <v>22060156</v>
      </c>
      <c r="B2444" t="s">
        <v>798</v>
      </c>
      <c r="C2444">
        <v>156</v>
      </c>
      <c r="D2444" s="73">
        <v>32915</v>
      </c>
      <c r="E2444">
        <v>2206</v>
      </c>
      <c r="F2444" t="s">
        <v>2060</v>
      </c>
      <c r="G2444">
        <f t="shared" si="114"/>
        <v>3</v>
      </c>
      <c r="H2444" t="str">
        <f t="shared" si="115"/>
        <v>0156</v>
      </c>
      <c r="J2444" t="str">
        <f t="shared" si="113"/>
        <v>GOL</v>
      </c>
    </row>
    <row r="2445" spans="1:10" hidden="1" x14ac:dyDescent="0.2">
      <c r="A2445" s="72">
        <v>22050064</v>
      </c>
      <c r="B2445" t="s">
        <v>2058</v>
      </c>
      <c r="C2445">
        <v>64</v>
      </c>
      <c r="D2445" s="73">
        <v>23825</v>
      </c>
      <c r="E2445">
        <v>2205</v>
      </c>
      <c r="F2445" t="s">
        <v>747</v>
      </c>
      <c r="G2445">
        <f t="shared" si="114"/>
        <v>2</v>
      </c>
      <c r="H2445" t="str">
        <f t="shared" si="115"/>
        <v>0064</v>
      </c>
      <c r="J2445" t="str">
        <f t="shared" si="113"/>
        <v>FLE</v>
      </c>
    </row>
    <row r="2446" spans="1:10" hidden="1" x14ac:dyDescent="0.2">
      <c r="A2446" s="72">
        <v>24140100</v>
      </c>
      <c r="B2446" t="s">
        <v>168</v>
      </c>
      <c r="C2446">
        <v>100</v>
      </c>
      <c r="D2446" s="73">
        <v>27893</v>
      </c>
      <c r="E2446">
        <v>2414</v>
      </c>
      <c r="F2446" t="s">
        <v>2232</v>
      </c>
      <c r="G2446">
        <f t="shared" si="114"/>
        <v>3</v>
      </c>
      <c r="H2446" t="str">
        <f t="shared" si="115"/>
        <v>0100</v>
      </c>
      <c r="J2446" t="str">
        <f t="shared" si="113"/>
        <v>ORK</v>
      </c>
    </row>
    <row r="2447" spans="1:10" hidden="1" x14ac:dyDescent="0.2">
      <c r="A2447" s="72">
        <v>24020116</v>
      </c>
      <c r="B2447" t="s">
        <v>2256</v>
      </c>
      <c r="C2447">
        <v>116</v>
      </c>
      <c r="D2447" s="73">
        <v>30708</v>
      </c>
      <c r="E2447">
        <v>2402</v>
      </c>
      <c r="F2447" t="s">
        <v>2232</v>
      </c>
      <c r="G2447">
        <f t="shared" si="114"/>
        <v>3</v>
      </c>
      <c r="H2447" t="str">
        <f t="shared" si="115"/>
        <v>0116</v>
      </c>
      <c r="J2447" t="str">
        <f t="shared" si="113"/>
        <v>ORK</v>
      </c>
    </row>
    <row r="2448" spans="1:10" hidden="1" x14ac:dyDescent="0.2">
      <c r="A2448" s="72">
        <v>24020092</v>
      </c>
      <c r="B2448" t="s">
        <v>2257</v>
      </c>
      <c r="C2448">
        <v>92</v>
      </c>
      <c r="D2448" s="73">
        <v>26816</v>
      </c>
      <c r="E2448">
        <v>2402</v>
      </c>
      <c r="F2448" t="s">
        <v>2232</v>
      </c>
      <c r="G2448">
        <f t="shared" si="114"/>
        <v>2</v>
      </c>
      <c r="H2448" t="str">
        <f t="shared" si="115"/>
        <v>0092</v>
      </c>
      <c r="J2448" t="str">
        <f t="shared" si="113"/>
        <v>ORK</v>
      </c>
    </row>
    <row r="2449" spans="1:10" hidden="1" x14ac:dyDescent="0.2">
      <c r="A2449" s="72">
        <v>24020177</v>
      </c>
      <c r="B2449" t="s">
        <v>2258</v>
      </c>
      <c r="C2449">
        <v>177</v>
      </c>
      <c r="D2449" s="73">
        <v>35138</v>
      </c>
      <c r="E2449">
        <v>2402</v>
      </c>
      <c r="F2449" t="s">
        <v>2232</v>
      </c>
      <c r="G2449">
        <f t="shared" si="114"/>
        <v>3</v>
      </c>
      <c r="H2449" t="str">
        <f t="shared" si="115"/>
        <v>0177</v>
      </c>
      <c r="J2449" t="str">
        <f t="shared" si="113"/>
        <v>ORK</v>
      </c>
    </row>
    <row r="2450" spans="1:10" hidden="1" x14ac:dyDescent="0.2">
      <c r="A2450" s="72">
        <v>24020050</v>
      </c>
      <c r="B2450" t="s">
        <v>2259</v>
      </c>
      <c r="C2450">
        <v>50</v>
      </c>
      <c r="D2450" s="73">
        <v>23151</v>
      </c>
      <c r="E2450">
        <v>2402</v>
      </c>
      <c r="F2450" t="s">
        <v>2232</v>
      </c>
      <c r="G2450">
        <f t="shared" si="114"/>
        <v>2</v>
      </c>
      <c r="H2450" t="str">
        <f t="shared" si="115"/>
        <v>0050</v>
      </c>
      <c r="J2450" t="str">
        <f t="shared" si="113"/>
        <v>ORK</v>
      </c>
    </row>
    <row r="2451" spans="1:10" hidden="1" x14ac:dyDescent="0.2">
      <c r="A2451" s="72">
        <v>22160111</v>
      </c>
      <c r="B2451" t="s">
        <v>2330</v>
      </c>
      <c r="C2451">
        <v>111</v>
      </c>
      <c r="D2451" s="73">
        <v>23786</v>
      </c>
      <c r="E2451">
        <v>2216</v>
      </c>
      <c r="F2451" t="s">
        <v>2313</v>
      </c>
      <c r="G2451">
        <f t="shared" si="114"/>
        <v>3</v>
      </c>
      <c r="H2451" t="str">
        <f t="shared" si="115"/>
        <v>0111</v>
      </c>
      <c r="J2451" t="str">
        <f t="shared" si="113"/>
        <v>USS</v>
      </c>
    </row>
    <row r="2452" spans="1:10" hidden="1" x14ac:dyDescent="0.2">
      <c r="A2452" s="72">
        <v>21070359</v>
      </c>
      <c r="B2452" t="s">
        <v>1909</v>
      </c>
      <c r="C2452">
        <v>359</v>
      </c>
      <c r="D2452" s="73">
        <v>21711</v>
      </c>
      <c r="E2452">
        <v>2107</v>
      </c>
      <c r="F2452" t="s">
        <v>1884</v>
      </c>
      <c r="G2452">
        <f t="shared" si="114"/>
        <v>3</v>
      </c>
      <c r="H2452" t="str">
        <f t="shared" si="115"/>
        <v>0359</v>
      </c>
      <c r="J2452" t="str">
        <f t="shared" si="113"/>
        <v>TWI</v>
      </c>
    </row>
    <row r="2453" spans="1:10" hidden="1" x14ac:dyDescent="0.2">
      <c r="A2453" s="72">
        <v>21140080</v>
      </c>
      <c r="B2453" t="s">
        <v>594</v>
      </c>
      <c r="C2453">
        <v>80</v>
      </c>
      <c r="D2453" s="73">
        <v>31092</v>
      </c>
      <c r="E2453">
        <v>2114</v>
      </c>
      <c r="F2453" t="s">
        <v>563</v>
      </c>
      <c r="G2453">
        <f t="shared" si="114"/>
        <v>2</v>
      </c>
      <c r="H2453" t="str">
        <f t="shared" si="115"/>
        <v>0080</v>
      </c>
      <c r="J2453" t="str">
        <f t="shared" si="113"/>
        <v>NEU</v>
      </c>
    </row>
    <row r="2454" spans="1:10" hidden="1" x14ac:dyDescent="0.2">
      <c r="A2454" s="72">
        <v>22010369</v>
      </c>
      <c r="B2454" t="s">
        <v>594</v>
      </c>
      <c r="C2454">
        <v>369</v>
      </c>
      <c r="D2454" s="73">
        <v>34189</v>
      </c>
      <c r="E2454">
        <v>2201</v>
      </c>
      <c r="F2454" t="s">
        <v>629</v>
      </c>
      <c r="G2454">
        <f t="shared" si="114"/>
        <v>3</v>
      </c>
      <c r="H2454" t="str">
        <f t="shared" si="115"/>
        <v>0369</v>
      </c>
      <c r="J2454" t="str">
        <f t="shared" si="113"/>
        <v>KOR</v>
      </c>
    </row>
    <row r="2455" spans="1:10" hidden="1" x14ac:dyDescent="0.2">
      <c r="A2455" s="72">
        <v>23040189</v>
      </c>
      <c r="B2455" t="s">
        <v>594</v>
      </c>
      <c r="C2455">
        <v>189</v>
      </c>
      <c r="D2455" s="73">
        <v>34782</v>
      </c>
      <c r="E2455">
        <v>2304</v>
      </c>
      <c r="F2455" t="s">
        <v>770</v>
      </c>
      <c r="G2455">
        <f t="shared" si="114"/>
        <v>3</v>
      </c>
      <c r="H2455" t="str">
        <f t="shared" si="115"/>
        <v>0189</v>
      </c>
      <c r="J2455" t="str">
        <f t="shared" ref="J2455:J2476" si="116">UPPER(MID(F2455,SEARCH(" ",F2455,1)+1,3))</f>
        <v>BER</v>
      </c>
    </row>
    <row r="2456" spans="1:10" hidden="1" x14ac:dyDescent="0.2">
      <c r="A2456" s="72">
        <v>24160290</v>
      </c>
      <c r="B2456" t="s">
        <v>594</v>
      </c>
      <c r="C2456">
        <v>290</v>
      </c>
      <c r="D2456" s="73">
        <v>33575</v>
      </c>
      <c r="E2456">
        <v>2416</v>
      </c>
      <c r="F2456" t="s">
        <v>202</v>
      </c>
      <c r="G2456">
        <f t="shared" si="114"/>
        <v>3</v>
      </c>
      <c r="H2456" t="str">
        <f t="shared" si="115"/>
        <v>0290</v>
      </c>
      <c r="J2456" t="str">
        <f t="shared" si="116"/>
        <v>ITT</v>
      </c>
    </row>
    <row r="2457" spans="1:10" hidden="1" x14ac:dyDescent="0.2">
      <c r="A2457" s="72">
        <v>23040188</v>
      </c>
      <c r="B2457" t="s">
        <v>1135</v>
      </c>
      <c r="C2457">
        <v>188</v>
      </c>
      <c r="D2457" s="73">
        <v>33246</v>
      </c>
      <c r="E2457">
        <v>2304</v>
      </c>
      <c r="F2457" t="s">
        <v>770</v>
      </c>
      <c r="G2457">
        <f t="shared" si="114"/>
        <v>3</v>
      </c>
      <c r="H2457" t="str">
        <f t="shared" si="115"/>
        <v>0188</v>
      </c>
      <c r="J2457" t="str">
        <f t="shared" si="116"/>
        <v>BER</v>
      </c>
    </row>
    <row r="2458" spans="1:10" hidden="1" x14ac:dyDescent="0.2">
      <c r="A2458" s="72">
        <v>24320286</v>
      </c>
      <c r="B2458" t="s">
        <v>1783</v>
      </c>
      <c r="C2458">
        <v>286</v>
      </c>
      <c r="D2458" s="73">
        <v>32489</v>
      </c>
      <c r="E2458">
        <v>2432</v>
      </c>
      <c r="F2458" t="s">
        <v>1734</v>
      </c>
      <c r="G2458">
        <f t="shared" si="114"/>
        <v>3</v>
      </c>
      <c r="H2458" t="str">
        <f t="shared" si="115"/>
        <v>0286</v>
      </c>
      <c r="J2458" t="str">
        <f t="shared" si="116"/>
        <v>FRA</v>
      </c>
    </row>
    <row r="2459" spans="1:10" hidden="1" x14ac:dyDescent="0.2">
      <c r="A2459" s="72">
        <v>22060160</v>
      </c>
      <c r="B2459" t="s">
        <v>799</v>
      </c>
      <c r="C2459">
        <v>160</v>
      </c>
      <c r="D2459" s="73">
        <v>34012</v>
      </c>
      <c r="E2459">
        <v>2206</v>
      </c>
      <c r="F2459" t="s">
        <v>2060</v>
      </c>
      <c r="G2459">
        <f t="shared" si="114"/>
        <v>3</v>
      </c>
      <c r="H2459" t="str">
        <f t="shared" si="115"/>
        <v>0160</v>
      </c>
      <c r="J2459" t="str">
        <f t="shared" si="116"/>
        <v>GOL</v>
      </c>
    </row>
    <row r="2460" spans="1:10" hidden="1" x14ac:dyDescent="0.2">
      <c r="A2460" s="72">
        <v>22190066</v>
      </c>
      <c r="B2460" t="s">
        <v>2404</v>
      </c>
      <c r="C2460">
        <v>66</v>
      </c>
      <c r="D2460" s="73">
        <v>18535</v>
      </c>
      <c r="E2460">
        <v>2219</v>
      </c>
      <c r="F2460" t="s">
        <v>2372</v>
      </c>
      <c r="G2460">
        <f t="shared" si="114"/>
        <v>2</v>
      </c>
      <c r="H2460" t="str">
        <f t="shared" si="115"/>
        <v>0066</v>
      </c>
      <c r="J2460" t="str">
        <f t="shared" si="116"/>
        <v>KOR</v>
      </c>
    </row>
    <row r="2461" spans="1:10" hidden="1" x14ac:dyDescent="0.2">
      <c r="A2461" s="72">
        <v>24010266</v>
      </c>
      <c r="B2461" t="s">
        <v>2227</v>
      </c>
      <c r="C2461">
        <v>266</v>
      </c>
      <c r="D2461" s="73">
        <v>26084</v>
      </c>
      <c r="E2461">
        <v>2401</v>
      </c>
      <c r="F2461" t="s">
        <v>2200</v>
      </c>
      <c r="G2461">
        <f t="shared" si="114"/>
        <v>3</v>
      </c>
      <c r="H2461" t="str">
        <f t="shared" si="115"/>
        <v>0266</v>
      </c>
      <c r="J2461" t="str">
        <f t="shared" si="116"/>
        <v>ERN</v>
      </c>
    </row>
    <row r="2462" spans="1:10" hidden="1" x14ac:dyDescent="0.2">
      <c r="A2462" s="72">
        <v>24010268</v>
      </c>
      <c r="B2462" t="s">
        <v>2228</v>
      </c>
      <c r="C2462">
        <v>268</v>
      </c>
      <c r="D2462" s="73">
        <v>32782</v>
      </c>
      <c r="E2462">
        <v>2401</v>
      </c>
      <c r="F2462" t="s">
        <v>2200</v>
      </c>
      <c r="G2462">
        <f t="shared" si="114"/>
        <v>3</v>
      </c>
      <c r="H2462" t="str">
        <f t="shared" si="115"/>
        <v>0268</v>
      </c>
      <c r="J2462" t="str">
        <f t="shared" si="116"/>
        <v>ERN</v>
      </c>
    </row>
    <row r="2463" spans="1:10" hidden="1" x14ac:dyDescent="0.2">
      <c r="A2463" s="72">
        <v>24010267</v>
      </c>
      <c r="B2463" t="s">
        <v>2229</v>
      </c>
      <c r="C2463">
        <v>267</v>
      </c>
      <c r="D2463" s="73">
        <v>24557</v>
      </c>
      <c r="E2463">
        <v>2401</v>
      </c>
      <c r="F2463" t="s">
        <v>2200</v>
      </c>
      <c r="G2463">
        <f t="shared" si="114"/>
        <v>3</v>
      </c>
      <c r="H2463" t="str">
        <f t="shared" si="115"/>
        <v>0267</v>
      </c>
      <c r="J2463" t="str">
        <f t="shared" si="116"/>
        <v>ERN</v>
      </c>
    </row>
    <row r="2464" spans="1:10" hidden="1" x14ac:dyDescent="0.2">
      <c r="A2464" s="72">
        <v>24010286</v>
      </c>
      <c r="B2464" t="s">
        <v>2230</v>
      </c>
      <c r="C2464">
        <v>286</v>
      </c>
      <c r="D2464" s="73">
        <v>34234</v>
      </c>
      <c r="E2464">
        <v>2401</v>
      </c>
      <c r="F2464" t="s">
        <v>2200</v>
      </c>
      <c r="G2464">
        <f t="shared" si="114"/>
        <v>3</v>
      </c>
      <c r="H2464" t="str">
        <f t="shared" si="115"/>
        <v>0286</v>
      </c>
      <c r="J2464" t="str">
        <f t="shared" si="116"/>
        <v>ERN</v>
      </c>
    </row>
    <row r="2465" spans="1:10" hidden="1" x14ac:dyDescent="0.2">
      <c r="A2465" s="72">
        <v>21180012</v>
      </c>
      <c r="B2465" t="s">
        <v>627</v>
      </c>
      <c r="C2465">
        <v>12</v>
      </c>
      <c r="D2465" s="73">
        <v>21170</v>
      </c>
      <c r="E2465">
        <v>2118</v>
      </c>
      <c r="F2465" t="s">
        <v>608</v>
      </c>
      <c r="G2465">
        <f t="shared" si="114"/>
        <v>2</v>
      </c>
      <c r="H2465" t="str">
        <f t="shared" si="115"/>
        <v>0012</v>
      </c>
      <c r="J2465" t="str">
        <f t="shared" si="116"/>
        <v>WRE</v>
      </c>
    </row>
    <row r="2466" spans="1:10" hidden="1" x14ac:dyDescent="0.2">
      <c r="A2466" s="72">
        <v>24020164</v>
      </c>
      <c r="B2466" t="s">
        <v>2260</v>
      </c>
      <c r="C2466">
        <v>164</v>
      </c>
      <c r="D2466" s="73">
        <v>32136</v>
      </c>
      <c r="E2466">
        <v>2402</v>
      </c>
      <c r="F2466" t="s">
        <v>2232</v>
      </c>
      <c r="G2466">
        <f t="shared" si="114"/>
        <v>3</v>
      </c>
      <c r="H2466" t="str">
        <f t="shared" si="115"/>
        <v>0164</v>
      </c>
      <c r="J2466" t="str">
        <f t="shared" si="116"/>
        <v>ORK</v>
      </c>
    </row>
    <row r="2467" spans="1:10" hidden="1" x14ac:dyDescent="0.2">
      <c r="A2467" s="72">
        <v>24020170</v>
      </c>
      <c r="B2467" t="s">
        <v>2261</v>
      </c>
      <c r="C2467">
        <v>170</v>
      </c>
      <c r="D2467" s="73">
        <v>33567</v>
      </c>
      <c r="E2467">
        <v>2402</v>
      </c>
      <c r="F2467" t="s">
        <v>2232</v>
      </c>
      <c r="G2467">
        <f t="shared" si="114"/>
        <v>3</v>
      </c>
      <c r="H2467" t="str">
        <f t="shared" si="115"/>
        <v>0170</v>
      </c>
      <c r="J2467" t="str">
        <f t="shared" si="116"/>
        <v>ORK</v>
      </c>
    </row>
    <row r="2468" spans="1:10" hidden="1" x14ac:dyDescent="0.2">
      <c r="A2468" s="72">
        <v>24090228</v>
      </c>
      <c r="B2468" t="s">
        <v>1561</v>
      </c>
      <c r="C2468">
        <v>228</v>
      </c>
      <c r="D2468" s="73">
        <v>33652</v>
      </c>
      <c r="E2468">
        <v>2409</v>
      </c>
      <c r="F2468" t="s">
        <v>1528</v>
      </c>
      <c r="G2468">
        <f t="shared" si="114"/>
        <v>3</v>
      </c>
      <c r="H2468" t="str">
        <f t="shared" si="115"/>
        <v>0228</v>
      </c>
      <c r="J2468" t="str">
        <f t="shared" si="116"/>
        <v>SCH</v>
      </c>
    </row>
    <row r="2469" spans="1:10" hidden="1" x14ac:dyDescent="0.2">
      <c r="A2469" s="72">
        <v>24090241</v>
      </c>
      <c r="B2469" t="s">
        <v>1562</v>
      </c>
      <c r="C2469">
        <v>241</v>
      </c>
      <c r="D2469" s="73">
        <v>34661</v>
      </c>
      <c r="E2469">
        <v>2409</v>
      </c>
      <c r="F2469" t="s">
        <v>1528</v>
      </c>
      <c r="G2469">
        <f t="shared" si="114"/>
        <v>3</v>
      </c>
      <c r="H2469" t="str">
        <f t="shared" si="115"/>
        <v>0241</v>
      </c>
      <c r="J2469" t="str">
        <f t="shared" si="116"/>
        <v>SCH</v>
      </c>
    </row>
    <row r="2470" spans="1:10" hidden="1" x14ac:dyDescent="0.2">
      <c r="A2470" s="72">
        <v>21030155</v>
      </c>
      <c r="B2470" t="s">
        <v>494</v>
      </c>
      <c r="C2470">
        <v>155</v>
      </c>
      <c r="D2470" s="73">
        <v>13218</v>
      </c>
      <c r="E2470">
        <v>2103</v>
      </c>
      <c r="F2470" t="s">
        <v>419</v>
      </c>
      <c r="G2470">
        <f t="shared" si="114"/>
        <v>3</v>
      </c>
      <c r="H2470" t="str">
        <f t="shared" si="115"/>
        <v>0155</v>
      </c>
      <c r="J2470" t="str">
        <f t="shared" si="116"/>
        <v>ARO</v>
      </c>
    </row>
    <row r="2471" spans="1:10" hidden="1" x14ac:dyDescent="0.2">
      <c r="A2471" s="72">
        <v>21110021</v>
      </c>
      <c r="B2471" t="s">
        <v>494</v>
      </c>
      <c r="C2471">
        <v>21</v>
      </c>
      <c r="D2471" s="73">
        <v>13218</v>
      </c>
      <c r="E2471">
        <v>2111</v>
      </c>
      <c r="F2471" t="s">
        <v>1995</v>
      </c>
      <c r="G2471">
        <f t="shared" si="114"/>
        <v>2</v>
      </c>
      <c r="H2471" t="str">
        <f t="shared" si="115"/>
        <v>0021</v>
      </c>
      <c r="J2471" t="str">
        <f t="shared" si="116"/>
        <v>ARO</v>
      </c>
    </row>
    <row r="2472" spans="1:10" hidden="1" x14ac:dyDescent="0.2">
      <c r="A2472" s="72">
        <v>22140194</v>
      </c>
      <c r="B2472" t="s">
        <v>995</v>
      </c>
      <c r="C2472">
        <v>194</v>
      </c>
      <c r="D2472" s="73">
        <v>30239</v>
      </c>
      <c r="E2472">
        <v>2214</v>
      </c>
      <c r="F2472" t="s">
        <v>971</v>
      </c>
      <c r="G2472">
        <f t="shared" si="114"/>
        <v>3</v>
      </c>
      <c r="H2472" t="str">
        <f t="shared" si="115"/>
        <v>0194</v>
      </c>
      <c r="J2472" t="str">
        <f t="shared" si="116"/>
        <v>BER</v>
      </c>
    </row>
    <row r="2473" spans="1:10" hidden="1" x14ac:dyDescent="0.2">
      <c r="A2473" s="72">
        <v>24270039</v>
      </c>
      <c r="B2473" t="s">
        <v>1674</v>
      </c>
      <c r="C2473">
        <v>39</v>
      </c>
      <c r="D2473" s="73">
        <v>24412</v>
      </c>
      <c r="E2473">
        <v>2427</v>
      </c>
      <c r="F2473" t="s">
        <v>1653</v>
      </c>
      <c r="G2473">
        <f t="shared" si="114"/>
        <v>2</v>
      </c>
      <c r="H2473" t="str">
        <f t="shared" si="115"/>
        <v>0039</v>
      </c>
      <c r="J2473" t="str">
        <f t="shared" si="116"/>
        <v>SCH</v>
      </c>
    </row>
    <row r="2474" spans="1:10" hidden="1" x14ac:dyDescent="0.2">
      <c r="A2474" s="72">
        <v>24270167</v>
      </c>
      <c r="B2474" t="s">
        <v>1672</v>
      </c>
      <c r="C2474">
        <v>167</v>
      </c>
      <c r="D2474" s="73">
        <v>26122</v>
      </c>
      <c r="E2474">
        <v>2427</v>
      </c>
      <c r="F2474" t="s">
        <v>1653</v>
      </c>
      <c r="G2474">
        <f t="shared" si="114"/>
        <v>3</v>
      </c>
      <c r="H2474" t="str">
        <f t="shared" si="115"/>
        <v>0167</v>
      </c>
      <c r="J2474" t="str">
        <f t="shared" si="116"/>
        <v>SCH</v>
      </c>
    </row>
    <row r="2475" spans="1:10" hidden="1" x14ac:dyDescent="0.2">
      <c r="A2475" s="72">
        <v>24270038</v>
      </c>
      <c r="B2475" t="s">
        <v>1673</v>
      </c>
      <c r="C2475">
        <v>38</v>
      </c>
      <c r="D2475" s="73">
        <v>25408</v>
      </c>
      <c r="E2475">
        <v>2427</v>
      </c>
      <c r="F2475" t="s">
        <v>1653</v>
      </c>
      <c r="G2475">
        <f t="shared" si="114"/>
        <v>2</v>
      </c>
      <c r="H2475" t="str">
        <f t="shared" si="115"/>
        <v>0038</v>
      </c>
      <c r="J2475" t="str">
        <f t="shared" si="116"/>
        <v>SCH</v>
      </c>
    </row>
    <row r="2476" spans="1:10" hidden="1" x14ac:dyDescent="0.2">
      <c r="A2476" s="72">
        <v>21100105</v>
      </c>
      <c r="B2476" t="s">
        <v>1993</v>
      </c>
      <c r="C2476">
        <v>105</v>
      </c>
      <c r="D2476" s="73">
        <v>29238</v>
      </c>
      <c r="E2476">
        <v>2110</v>
      </c>
      <c r="F2476" t="s">
        <v>1957</v>
      </c>
      <c r="G2476">
        <f t="shared" si="114"/>
        <v>3</v>
      </c>
      <c r="H2476" t="str">
        <f t="shared" si="115"/>
        <v>0105</v>
      </c>
      <c r="J2476" t="str">
        <f t="shared" si="116"/>
        <v>WET</v>
      </c>
    </row>
    <row r="2477" spans="1:10" hidden="1" x14ac:dyDescent="0.2">
      <c r="D2477" s="73"/>
    </row>
    <row r="2478" spans="1:10" hidden="1" x14ac:dyDescent="0.2">
      <c r="D2478" s="73"/>
    </row>
    <row r="2479" spans="1:10" hidden="1" x14ac:dyDescent="0.2">
      <c r="D2479" s="73"/>
    </row>
    <row r="2480" spans="1:10" hidden="1" x14ac:dyDescent="0.2">
      <c r="D2480" s="73"/>
    </row>
    <row r="2481" spans="4:4" hidden="1" x14ac:dyDescent="0.2">
      <c r="D2481" s="73"/>
    </row>
    <row r="2482" spans="4:4" hidden="1" x14ac:dyDescent="0.2">
      <c r="D2482" s="73"/>
    </row>
    <row r="2483" spans="4:4" hidden="1" x14ac:dyDescent="0.2">
      <c r="D2483" s="73"/>
    </row>
    <row r="2484" spans="4:4" hidden="1" x14ac:dyDescent="0.2">
      <c r="D2484" s="73"/>
    </row>
    <row r="2485" spans="4:4" hidden="1" x14ac:dyDescent="0.2">
      <c r="D2485" s="73"/>
    </row>
    <row r="2486" spans="4:4" hidden="1" x14ac:dyDescent="0.2">
      <c r="D2486" s="73"/>
    </row>
    <row r="2487" spans="4:4" hidden="1" x14ac:dyDescent="0.2">
      <c r="D2487" s="73"/>
    </row>
    <row r="2488" spans="4:4" hidden="1" x14ac:dyDescent="0.2">
      <c r="D2488" s="73"/>
    </row>
    <row r="2489" spans="4:4" hidden="1" x14ac:dyDescent="0.2">
      <c r="D2489" s="73"/>
    </row>
    <row r="2490" spans="4:4" hidden="1" x14ac:dyDescent="0.2">
      <c r="D2490" s="73"/>
    </row>
    <row r="2491" spans="4:4" hidden="1" x14ac:dyDescent="0.2">
      <c r="D2491" s="73"/>
    </row>
    <row r="2492" spans="4:4" hidden="1" x14ac:dyDescent="0.2">
      <c r="D2492" s="73"/>
    </row>
    <row r="2493" spans="4:4" hidden="1" x14ac:dyDescent="0.2">
      <c r="D2493" s="73"/>
    </row>
    <row r="2494" spans="4:4" hidden="1" x14ac:dyDescent="0.2">
      <c r="D2494" s="73"/>
    </row>
    <row r="2495" spans="4:4" hidden="1" x14ac:dyDescent="0.2">
      <c r="D2495" s="73"/>
    </row>
    <row r="2496" spans="4:4" hidden="1" x14ac:dyDescent="0.2">
      <c r="D2496" s="73"/>
    </row>
    <row r="2497" spans="4:4" hidden="1" x14ac:dyDescent="0.2">
      <c r="D2497" s="73"/>
    </row>
    <row r="2498" spans="4:4" hidden="1" x14ac:dyDescent="0.2">
      <c r="D2498" s="73"/>
    </row>
    <row r="2499" spans="4:4" hidden="1" x14ac:dyDescent="0.2">
      <c r="D2499" s="73"/>
    </row>
    <row r="2500" spans="4:4" hidden="1" x14ac:dyDescent="0.2">
      <c r="D2500" s="73"/>
    </row>
    <row r="2501" spans="4:4" hidden="1" x14ac:dyDescent="0.2">
      <c r="D2501" s="73"/>
    </row>
    <row r="2502" spans="4:4" hidden="1" x14ac:dyDescent="0.2">
      <c r="D2502" s="73"/>
    </row>
    <row r="2503" spans="4:4" hidden="1" x14ac:dyDescent="0.2">
      <c r="D2503" s="73"/>
    </row>
    <row r="2504" spans="4:4" hidden="1" x14ac:dyDescent="0.2">
      <c r="D2504" s="73"/>
    </row>
    <row r="2505" spans="4:4" hidden="1" x14ac:dyDescent="0.2">
      <c r="D2505" s="73"/>
    </row>
    <row r="2506" spans="4:4" hidden="1" x14ac:dyDescent="0.2">
      <c r="D2506" s="73"/>
    </row>
    <row r="2507" spans="4:4" hidden="1" x14ac:dyDescent="0.2">
      <c r="D2507" s="73"/>
    </row>
    <row r="2508" spans="4:4" hidden="1" x14ac:dyDescent="0.2">
      <c r="D2508" s="73"/>
    </row>
    <row r="2509" spans="4:4" hidden="1" x14ac:dyDescent="0.2">
      <c r="D2509" s="73"/>
    </row>
    <row r="2510" spans="4:4" hidden="1" x14ac:dyDescent="0.2">
      <c r="D2510" s="73"/>
    </row>
    <row r="2511" spans="4:4" hidden="1" x14ac:dyDescent="0.2">
      <c r="D2511" s="73"/>
    </row>
    <row r="2512" spans="4:4" hidden="1" x14ac:dyDescent="0.2">
      <c r="D2512" s="73"/>
    </row>
    <row r="2513" spans="4:4" hidden="1" x14ac:dyDescent="0.2">
      <c r="D2513" s="73"/>
    </row>
    <row r="2514" spans="4:4" hidden="1" x14ac:dyDescent="0.2">
      <c r="D2514" s="73"/>
    </row>
    <row r="2515" spans="4:4" hidden="1" x14ac:dyDescent="0.2">
      <c r="D2515" s="73"/>
    </row>
    <row r="2516" spans="4:4" hidden="1" x14ac:dyDescent="0.2">
      <c r="D2516" s="73"/>
    </row>
    <row r="2517" spans="4:4" hidden="1" x14ac:dyDescent="0.2">
      <c r="D2517" s="73"/>
    </row>
    <row r="2518" spans="4:4" hidden="1" x14ac:dyDescent="0.2">
      <c r="D2518" s="73"/>
    </row>
    <row r="2519" spans="4:4" hidden="1" x14ac:dyDescent="0.2">
      <c r="D2519" s="73"/>
    </row>
    <row r="2520" spans="4:4" hidden="1" x14ac:dyDescent="0.2">
      <c r="D2520" s="73"/>
    </row>
    <row r="2521" spans="4:4" hidden="1" x14ac:dyDescent="0.2">
      <c r="D2521" s="73"/>
    </row>
    <row r="2522" spans="4:4" hidden="1" x14ac:dyDescent="0.2">
      <c r="D2522" s="73"/>
    </row>
    <row r="2523" spans="4:4" hidden="1" x14ac:dyDescent="0.2">
      <c r="D2523" s="73"/>
    </row>
    <row r="2524" spans="4:4" hidden="1" x14ac:dyDescent="0.2">
      <c r="D2524" s="73"/>
    </row>
    <row r="2525" spans="4:4" hidden="1" x14ac:dyDescent="0.2">
      <c r="D2525" s="73"/>
    </row>
    <row r="2526" spans="4:4" hidden="1" x14ac:dyDescent="0.2">
      <c r="D2526" s="73"/>
    </row>
    <row r="2527" spans="4:4" hidden="1" x14ac:dyDescent="0.2">
      <c r="D2527" s="73"/>
    </row>
    <row r="2528" spans="4:4" hidden="1" x14ac:dyDescent="0.2">
      <c r="D2528" s="73"/>
    </row>
    <row r="2529" spans="4:4" hidden="1" x14ac:dyDescent="0.2">
      <c r="D2529" s="73"/>
    </row>
    <row r="2530" spans="4:4" hidden="1" x14ac:dyDescent="0.2">
      <c r="D2530" s="73"/>
    </row>
    <row r="2531" spans="4:4" hidden="1" x14ac:dyDescent="0.2">
      <c r="D2531" s="73"/>
    </row>
    <row r="2532" spans="4:4" hidden="1" x14ac:dyDescent="0.2">
      <c r="D2532" s="73"/>
    </row>
    <row r="2533" spans="4:4" hidden="1" x14ac:dyDescent="0.2">
      <c r="D2533" s="73"/>
    </row>
    <row r="2534" spans="4:4" hidden="1" x14ac:dyDescent="0.2">
      <c r="D2534" s="73"/>
    </row>
    <row r="2535" spans="4:4" hidden="1" x14ac:dyDescent="0.2">
      <c r="D2535" s="73"/>
    </row>
    <row r="2536" spans="4:4" hidden="1" x14ac:dyDescent="0.2">
      <c r="D2536" s="73"/>
    </row>
    <row r="2537" spans="4:4" hidden="1" x14ac:dyDescent="0.2">
      <c r="D2537" s="73"/>
    </row>
    <row r="2538" spans="4:4" hidden="1" x14ac:dyDescent="0.2">
      <c r="D2538" s="73"/>
    </row>
    <row r="2539" spans="4:4" hidden="1" x14ac:dyDescent="0.2">
      <c r="D2539" s="73"/>
    </row>
    <row r="2540" spans="4:4" hidden="1" x14ac:dyDescent="0.2">
      <c r="D2540" s="73"/>
    </row>
    <row r="2541" spans="4:4" hidden="1" x14ac:dyDescent="0.2">
      <c r="D2541" s="73"/>
    </row>
    <row r="2542" spans="4:4" hidden="1" x14ac:dyDescent="0.2">
      <c r="D2542" s="73"/>
    </row>
    <row r="2543" spans="4:4" hidden="1" x14ac:dyDescent="0.2">
      <c r="D2543" s="73"/>
    </row>
    <row r="2544" spans="4:4" hidden="1" x14ac:dyDescent="0.2">
      <c r="D2544" s="73"/>
    </row>
    <row r="2545" spans="4:4" hidden="1" x14ac:dyDescent="0.2">
      <c r="D2545" s="73"/>
    </row>
    <row r="2546" spans="4:4" hidden="1" x14ac:dyDescent="0.2">
      <c r="D2546" s="73"/>
    </row>
    <row r="2547" spans="4:4" hidden="1" x14ac:dyDescent="0.2">
      <c r="D2547" s="73"/>
    </row>
    <row r="2548" spans="4:4" hidden="1" x14ac:dyDescent="0.2">
      <c r="D2548" s="73"/>
    </row>
    <row r="2549" spans="4:4" hidden="1" x14ac:dyDescent="0.2">
      <c r="D2549" s="73"/>
    </row>
    <row r="2550" spans="4:4" hidden="1" x14ac:dyDescent="0.2">
      <c r="D2550" s="73"/>
    </row>
    <row r="2551" spans="4:4" hidden="1" x14ac:dyDescent="0.2">
      <c r="D2551" s="73"/>
    </row>
    <row r="2552" spans="4:4" hidden="1" x14ac:dyDescent="0.2">
      <c r="D2552" s="73"/>
    </row>
    <row r="2553" spans="4:4" hidden="1" x14ac:dyDescent="0.2">
      <c r="D2553" s="73"/>
    </row>
    <row r="2554" spans="4:4" hidden="1" x14ac:dyDescent="0.2">
      <c r="D2554" s="73"/>
    </row>
    <row r="2555" spans="4:4" hidden="1" x14ac:dyDescent="0.2">
      <c r="D2555" s="73"/>
    </row>
    <row r="2556" spans="4:4" hidden="1" x14ac:dyDescent="0.2">
      <c r="D2556" s="73"/>
    </row>
    <row r="2557" spans="4:4" hidden="1" x14ac:dyDescent="0.2">
      <c r="D2557" s="73"/>
    </row>
    <row r="2558" spans="4:4" hidden="1" x14ac:dyDescent="0.2">
      <c r="D2558" s="73"/>
    </row>
    <row r="2559" spans="4:4" hidden="1" x14ac:dyDescent="0.2">
      <c r="D2559" s="73"/>
    </row>
    <row r="2560" spans="4:4" hidden="1" x14ac:dyDescent="0.2">
      <c r="D2560" s="73"/>
    </row>
    <row r="2561" spans="4:4" hidden="1" x14ac:dyDescent="0.2">
      <c r="D2561" s="73"/>
    </row>
    <row r="2562" spans="4:4" hidden="1" x14ac:dyDescent="0.2">
      <c r="D2562" s="73"/>
    </row>
    <row r="2563" spans="4:4" hidden="1" x14ac:dyDescent="0.2">
      <c r="D2563" s="73"/>
    </row>
    <row r="2564" spans="4:4" hidden="1" x14ac:dyDescent="0.2">
      <c r="D2564" s="73"/>
    </row>
    <row r="2565" spans="4:4" hidden="1" x14ac:dyDescent="0.2">
      <c r="D2565" s="73"/>
    </row>
    <row r="2566" spans="4:4" hidden="1" x14ac:dyDescent="0.2">
      <c r="D2566" s="73"/>
    </row>
    <row r="2567" spans="4:4" hidden="1" x14ac:dyDescent="0.2">
      <c r="D2567" s="73"/>
    </row>
    <row r="2568" spans="4:4" hidden="1" x14ac:dyDescent="0.2">
      <c r="D2568" s="73"/>
    </row>
    <row r="2569" spans="4:4" hidden="1" x14ac:dyDescent="0.2">
      <c r="D2569" s="73"/>
    </row>
    <row r="2570" spans="4:4" hidden="1" x14ac:dyDescent="0.2">
      <c r="D2570" s="73"/>
    </row>
    <row r="2571" spans="4:4" hidden="1" x14ac:dyDescent="0.2">
      <c r="D2571" s="73"/>
    </row>
    <row r="2572" spans="4:4" hidden="1" x14ac:dyDescent="0.2">
      <c r="D2572" s="73"/>
    </row>
    <row r="2573" spans="4:4" hidden="1" x14ac:dyDescent="0.2">
      <c r="D2573" s="73"/>
    </row>
    <row r="2574" spans="4:4" hidden="1" x14ac:dyDescent="0.2">
      <c r="D2574" s="73"/>
    </row>
    <row r="2575" spans="4:4" hidden="1" x14ac:dyDescent="0.2">
      <c r="D2575" s="73"/>
    </row>
    <row r="2576" spans="4:4" hidden="1" x14ac:dyDescent="0.2">
      <c r="D2576" s="73"/>
    </row>
    <row r="2577" spans="4:4" hidden="1" x14ac:dyDescent="0.2">
      <c r="D2577" s="73"/>
    </row>
    <row r="2578" spans="4:4" hidden="1" x14ac:dyDescent="0.2">
      <c r="D2578" s="73"/>
    </row>
    <row r="2579" spans="4:4" hidden="1" x14ac:dyDescent="0.2">
      <c r="D2579" s="73"/>
    </row>
    <row r="2580" spans="4:4" hidden="1" x14ac:dyDescent="0.2">
      <c r="D2580" s="73"/>
    </row>
    <row r="2581" spans="4:4" hidden="1" x14ac:dyDescent="0.2">
      <c r="D2581" s="73"/>
    </row>
    <row r="2582" spans="4:4" hidden="1" x14ac:dyDescent="0.2">
      <c r="D2582" s="73"/>
    </row>
    <row r="2583" spans="4:4" hidden="1" x14ac:dyDescent="0.2">
      <c r="D2583" s="73"/>
    </row>
    <row r="2584" spans="4:4" hidden="1" x14ac:dyDescent="0.2">
      <c r="D2584" s="73"/>
    </row>
    <row r="2585" spans="4:4" hidden="1" x14ac:dyDescent="0.2">
      <c r="D2585" s="73"/>
    </row>
    <row r="2586" spans="4:4" hidden="1" x14ac:dyDescent="0.2">
      <c r="D2586" s="73"/>
    </row>
    <row r="2587" spans="4:4" hidden="1" x14ac:dyDescent="0.2">
      <c r="D2587" s="73"/>
    </row>
    <row r="2588" spans="4:4" hidden="1" x14ac:dyDescent="0.2">
      <c r="D2588" s="73"/>
    </row>
    <row r="2589" spans="4:4" hidden="1" x14ac:dyDescent="0.2">
      <c r="D2589" s="73"/>
    </row>
    <row r="2590" spans="4:4" hidden="1" x14ac:dyDescent="0.2">
      <c r="D2590" s="73"/>
    </row>
    <row r="2591" spans="4:4" hidden="1" x14ac:dyDescent="0.2">
      <c r="D2591" s="73"/>
    </row>
    <row r="2592" spans="4:4" hidden="1" x14ac:dyDescent="0.2">
      <c r="D2592" s="73"/>
    </row>
    <row r="2593" spans="4:4" hidden="1" x14ac:dyDescent="0.2">
      <c r="D2593" s="73"/>
    </row>
    <row r="2594" spans="4:4" hidden="1" x14ac:dyDescent="0.2">
      <c r="D2594" s="73"/>
    </row>
    <row r="2595" spans="4:4" hidden="1" x14ac:dyDescent="0.2">
      <c r="D2595" s="73"/>
    </row>
    <row r="2596" spans="4:4" hidden="1" x14ac:dyDescent="0.2">
      <c r="D2596" s="73"/>
    </row>
    <row r="2597" spans="4:4" hidden="1" x14ac:dyDescent="0.2">
      <c r="D2597" s="73"/>
    </row>
    <row r="2598" spans="4:4" hidden="1" x14ac:dyDescent="0.2">
      <c r="D2598" s="73"/>
    </row>
    <row r="2599" spans="4:4" hidden="1" x14ac:dyDescent="0.2">
      <c r="D2599" s="73"/>
    </row>
    <row r="2600" spans="4:4" hidden="1" x14ac:dyDescent="0.2">
      <c r="D2600" s="73"/>
    </row>
    <row r="2601" spans="4:4" hidden="1" x14ac:dyDescent="0.2">
      <c r="D2601" s="73"/>
    </row>
    <row r="2602" spans="4:4" hidden="1" x14ac:dyDescent="0.2">
      <c r="D2602" s="73"/>
    </row>
    <row r="2603" spans="4:4" hidden="1" x14ac:dyDescent="0.2">
      <c r="D2603" s="73"/>
    </row>
    <row r="2604" spans="4:4" hidden="1" x14ac:dyDescent="0.2">
      <c r="D2604" s="73"/>
    </row>
    <row r="2605" spans="4:4" hidden="1" x14ac:dyDescent="0.2">
      <c r="D2605" s="73"/>
    </row>
    <row r="2606" spans="4:4" hidden="1" x14ac:dyDescent="0.2">
      <c r="D2606" s="73"/>
    </row>
    <row r="2607" spans="4:4" hidden="1" x14ac:dyDescent="0.2">
      <c r="D2607" s="73"/>
    </row>
    <row r="2608" spans="4:4" hidden="1" x14ac:dyDescent="0.2">
      <c r="D2608" s="73"/>
    </row>
    <row r="2609" spans="4:4" hidden="1" x14ac:dyDescent="0.2">
      <c r="D2609" s="73"/>
    </row>
    <row r="2610" spans="4:4" hidden="1" x14ac:dyDescent="0.2">
      <c r="D2610" s="73"/>
    </row>
    <row r="2611" spans="4:4" hidden="1" x14ac:dyDescent="0.2">
      <c r="D2611" s="73"/>
    </row>
    <row r="2612" spans="4:4" hidden="1" x14ac:dyDescent="0.2">
      <c r="D2612" s="73"/>
    </row>
    <row r="2613" spans="4:4" hidden="1" x14ac:dyDescent="0.2">
      <c r="D2613" s="73"/>
    </row>
    <row r="2614" spans="4:4" hidden="1" x14ac:dyDescent="0.2">
      <c r="D2614" s="73"/>
    </row>
    <row r="2615" spans="4:4" hidden="1" x14ac:dyDescent="0.2">
      <c r="D2615" s="73"/>
    </row>
    <row r="2616" spans="4:4" hidden="1" x14ac:dyDescent="0.2">
      <c r="D2616" s="73"/>
    </row>
    <row r="2617" spans="4:4" hidden="1" x14ac:dyDescent="0.2">
      <c r="D2617" s="73"/>
    </row>
    <row r="2618" spans="4:4" hidden="1" x14ac:dyDescent="0.2">
      <c r="D2618" s="73"/>
    </row>
    <row r="2619" spans="4:4" hidden="1" x14ac:dyDescent="0.2">
      <c r="D2619" s="73"/>
    </row>
    <row r="2620" spans="4:4" hidden="1" x14ac:dyDescent="0.2">
      <c r="D2620" s="73"/>
    </row>
    <row r="2621" spans="4:4" hidden="1" x14ac:dyDescent="0.2">
      <c r="D2621" s="73"/>
    </row>
    <row r="2622" spans="4:4" hidden="1" x14ac:dyDescent="0.2">
      <c r="D2622" s="73"/>
    </row>
    <row r="2623" spans="4:4" hidden="1" x14ac:dyDescent="0.2">
      <c r="D2623" s="73"/>
    </row>
    <row r="2624" spans="4:4" hidden="1" x14ac:dyDescent="0.2">
      <c r="D2624" s="73"/>
    </row>
    <row r="2625" spans="4:4" hidden="1" x14ac:dyDescent="0.2">
      <c r="D2625" s="73"/>
    </row>
    <row r="2626" spans="4:4" hidden="1" x14ac:dyDescent="0.2">
      <c r="D2626" s="73"/>
    </row>
    <row r="2627" spans="4:4" hidden="1" x14ac:dyDescent="0.2">
      <c r="D2627" s="73"/>
    </row>
    <row r="2628" spans="4:4" hidden="1" x14ac:dyDescent="0.2">
      <c r="D2628" s="73"/>
    </row>
    <row r="2629" spans="4:4" hidden="1" x14ac:dyDescent="0.2">
      <c r="D2629" s="73"/>
    </row>
    <row r="2630" spans="4:4" hidden="1" x14ac:dyDescent="0.2">
      <c r="D2630" s="73"/>
    </row>
    <row r="2631" spans="4:4" hidden="1" x14ac:dyDescent="0.2">
      <c r="D2631" s="73"/>
    </row>
    <row r="2632" spans="4:4" hidden="1" x14ac:dyDescent="0.2">
      <c r="D2632" s="73"/>
    </row>
    <row r="2633" spans="4:4" hidden="1" x14ac:dyDescent="0.2">
      <c r="D2633" s="73"/>
    </row>
    <row r="2634" spans="4:4" hidden="1" x14ac:dyDescent="0.2">
      <c r="D2634" s="73"/>
    </row>
    <row r="2635" spans="4:4" hidden="1" x14ac:dyDescent="0.2">
      <c r="D2635" s="73"/>
    </row>
    <row r="2636" spans="4:4" hidden="1" x14ac:dyDescent="0.2">
      <c r="D2636" s="73"/>
    </row>
    <row r="2637" spans="4:4" hidden="1" x14ac:dyDescent="0.2">
      <c r="D2637" s="73"/>
    </row>
    <row r="2638" spans="4:4" hidden="1" x14ac:dyDescent="0.2">
      <c r="D2638" s="73"/>
    </row>
    <row r="2639" spans="4:4" hidden="1" x14ac:dyDescent="0.2">
      <c r="D2639" s="73"/>
    </row>
    <row r="2640" spans="4:4" hidden="1" x14ac:dyDescent="0.2">
      <c r="D2640" s="73"/>
    </row>
    <row r="2641" spans="4:4" hidden="1" x14ac:dyDescent="0.2">
      <c r="D2641" s="73"/>
    </row>
    <row r="2642" spans="4:4" hidden="1" x14ac:dyDescent="0.2">
      <c r="D2642" s="73"/>
    </row>
    <row r="2643" spans="4:4" hidden="1" x14ac:dyDescent="0.2">
      <c r="D2643" s="73"/>
    </row>
    <row r="2644" spans="4:4" hidden="1" x14ac:dyDescent="0.2">
      <c r="D2644" s="73"/>
    </row>
    <row r="2645" spans="4:4" hidden="1" x14ac:dyDescent="0.2">
      <c r="D2645" s="73"/>
    </row>
    <row r="2646" spans="4:4" hidden="1" x14ac:dyDescent="0.2">
      <c r="D2646" s="73"/>
    </row>
    <row r="2647" spans="4:4" hidden="1" x14ac:dyDescent="0.2">
      <c r="D2647" s="73"/>
    </row>
    <row r="2648" spans="4:4" hidden="1" x14ac:dyDescent="0.2">
      <c r="D2648" s="73"/>
    </row>
    <row r="2649" spans="4:4" hidden="1" x14ac:dyDescent="0.2">
      <c r="D2649" s="73"/>
    </row>
    <row r="2650" spans="4:4" hidden="1" x14ac:dyDescent="0.2">
      <c r="D2650" s="73"/>
    </row>
    <row r="2651" spans="4:4" hidden="1" x14ac:dyDescent="0.2">
      <c r="D2651" s="73"/>
    </row>
    <row r="2652" spans="4:4" hidden="1" x14ac:dyDescent="0.2">
      <c r="D2652" s="73"/>
    </row>
    <row r="2653" spans="4:4" hidden="1" x14ac:dyDescent="0.2">
      <c r="D2653" s="73"/>
    </row>
    <row r="2654" spans="4:4" hidden="1" x14ac:dyDescent="0.2">
      <c r="D2654" s="73"/>
    </row>
    <row r="2655" spans="4:4" hidden="1" x14ac:dyDescent="0.2">
      <c r="D2655" s="73"/>
    </row>
    <row r="2656" spans="4:4" hidden="1" x14ac:dyDescent="0.2">
      <c r="D2656" s="73"/>
    </row>
    <row r="2657" spans="4:4" hidden="1" x14ac:dyDescent="0.2">
      <c r="D2657" s="73"/>
    </row>
    <row r="2658" spans="4:4" hidden="1" x14ac:dyDescent="0.2">
      <c r="D2658" s="73"/>
    </row>
    <row r="2659" spans="4:4" hidden="1" x14ac:dyDescent="0.2">
      <c r="D2659" s="73"/>
    </row>
    <row r="2660" spans="4:4" hidden="1" x14ac:dyDescent="0.2">
      <c r="D2660" s="73"/>
    </row>
    <row r="2661" spans="4:4" hidden="1" x14ac:dyDescent="0.2">
      <c r="D2661" s="73"/>
    </row>
    <row r="2662" spans="4:4" hidden="1" x14ac:dyDescent="0.2">
      <c r="D2662" s="73"/>
    </row>
    <row r="2663" spans="4:4" hidden="1" x14ac:dyDescent="0.2">
      <c r="D2663" s="73"/>
    </row>
    <row r="2664" spans="4:4" hidden="1" x14ac:dyDescent="0.2">
      <c r="D2664" s="73"/>
    </row>
    <row r="2665" spans="4:4" hidden="1" x14ac:dyDescent="0.2">
      <c r="D2665" s="73"/>
    </row>
    <row r="2666" spans="4:4" hidden="1" x14ac:dyDescent="0.2">
      <c r="D2666" s="73"/>
    </row>
    <row r="2667" spans="4:4" hidden="1" x14ac:dyDescent="0.2">
      <c r="D2667" s="73"/>
    </row>
    <row r="2668" spans="4:4" hidden="1" x14ac:dyDescent="0.2">
      <c r="D2668" s="73"/>
    </row>
    <row r="2669" spans="4:4" hidden="1" x14ac:dyDescent="0.2">
      <c r="D2669" s="73"/>
    </row>
    <row r="2670" spans="4:4" hidden="1" x14ac:dyDescent="0.2">
      <c r="D2670" s="73"/>
    </row>
    <row r="2671" spans="4:4" hidden="1" x14ac:dyDescent="0.2">
      <c r="D2671" s="73"/>
    </row>
    <row r="2672" spans="4:4" hidden="1" x14ac:dyDescent="0.2">
      <c r="D2672" s="73"/>
    </row>
    <row r="2673" spans="4:4" hidden="1" x14ac:dyDescent="0.2">
      <c r="D2673" s="73"/>
    </row>
    <row r="2674" spans="4:4" hidden="1" x14ac:dyDescent="0.2">
      <c r="D2674" s="73"/>
    </row>
    <row r="2675" spans="4:4" hidden="1" x14ac:dyDescent="0.2">
      <c r="D2675" s="73"/>
    </row>
    <row r="2676" spans="4:4" hidden="1" x14ac:dyDescent="0.2">
      <c r="D2676" s="73"/>
    </row>
    <row r="2677" spans="4:4" hidden="1" x14ac:dyDescent="0.2">
      <c r="D2677" s="73"/>
    </row>
    <row r="2678" spans="4:4" hidden="1" x14ac:dyDescent="0.2">
      <c r="D2678" s="73"/>
    </row>
    <row r="2679" spans="4:4" hidden="1" x14ac:dyDescent="0.2">
      <c r="D2679" s="73"/>
    </row>
    <row r="2680" spans="4:4" hidden="1" x14ac:dyDescent="0.2">
      <c r="D2680" s="73"/>
    </row>
    <row r="2681" spans="4:4" hidden="1" x14ac:dyDescent="0.2">
      <c r="D2681" s="73"/>
    </row>
    <row r="2682" spans="4:4" hidden="1" x14ac:dyDescent="0.2">
      <c r="D2682" s="73"/>
    </row>
    <row r="2683" spans="4:4" hidden="1" x14ac:dyDescent="0.2">
      <c r="D2683" s="73"/>
    </row>
    <row r="2684" spans="4:4" hidden="1" x14ac:dyDescent="0.2">
      <c r="D2684" s="73"/>
    </row>
    <row r="2685" spans="4:4" hidden="1" x14ac:dyDescent="0.2">
      <c r="D2685" s="73"/>
    </row>
    <row r="2686" spans="4:4" hidden="1" x14ac:dyDescent="0.2">
      <c r="D2686" s="73"/>
    </row>
    <row r="2687" spans="4:4" hidden="1" x14ac:dyDescent="0.2">
      <c r="D2687" s="73"/>
    </row>
    <row r="2688" spans="4:4" hidden="1" x14ac:dyDescent="0.2">
      <c r="D2688" s="73"/>
    </row>
    <row r="2689" spans="4:4" hidden="1" x14ac:dyDescent="0.2">
      <c r="D2689" s="73"/>
    </row>
    <row r="2690" spans="4:4" hidden="1" x14ac:dyDescent="0.2">
      <c r="D2690" s="73"/>
    </row>
    <row r="2691" spans="4:4" hidden="1" x14ac:dyDescent="0.2">
      <c r="D2691" s="73"/>
    </row>
    <row r="2692" spans="4:4" hidden="1" x14ac:dyDescent="0.2">
      <c r="D2692" s="73"/>
    </row>
    <row r="2693" spans="4:4" hidden="1" x14ac:dyDescent="0.2">
      <c r="D2693" s="73"/>
    </row>
    <row r="2694" spans="4:4" hidden="1" x14ac:dyDescent="0.2">
      <c r="D2694" s="73"/>
    </row>
  </sheetData>
  <autoFilter ref="A1:I2694">
    <filterColumn colId="5">
      <filters>
        <filter val="SV Braunau"/>
        <filter val="SV Loehlbach"/>
      </filters>
    </filterColumn>
    <sortState ref="A2:I2694">
      <sortCondition ref="B1:B2694"/>
    </sortState>
  </autoFilter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SIUS</vt:lpstr>
      <vt:lpstr>Wettkampfbericht</vt:lpstr>
      <vt:lpstr>GK Wettkampfzettel</vt:lpstr>
      <vt:lpstr>Passnummern</vt:lpstr>
      <vt:lpstr>Wettkampfbericht!Druckbereich</vt:lpstr>
      <vt:lpstr>'GK Wettkampfzettel'!Drucktitel</vt:lpstr>
    </vt:vector>
  </TitlesOfParts>
  <Company>SIUS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Schützenverein</dc:creator>
  <cp:lastModifiedBy>Hackel</cp:lastModifiedBy>
  <cp:lastPrinted>2017-08-21T06:55:57Z</cp:lastPrinted>
  <dcterms:created xsi:type="dcterms:W3CDTF">2000-07-31T14:46:13Z</dcterms:created>
  <dcterms:modified xsi:type="dcterms:W3CDTF">2017-08-21T06:56:11Z</dcterms:modified>
</cp:coreProperties>
</file>